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0"/>
  </bookViews>
  <sheets>
    <sheet name="Sheet1" sheetId="1" r:id="rId1"/>
    <sheet name="Sheet2" sheetId="2" r:id="rId2"/>
    <sheet name="Sheet3" sheetId="3" r:id="rId3"/>
  </sheets>
  <definedNames>
    <definedName name="_xlfn.IFERROR" hidden="1">#NAME?</definedName>
  </definedNames>
  <calcPr fullCalcOnLoad="1"/>
</workbook>
</file>

<file path=xl/sharedStrings.xml><?xml version="1.0" encoding="utf-8"?>
<sst xmlns="http://schemas.openxmlformats.org/spreadsheetml/2006/main" count="128" uniqueCount="71">
  <si>
    <t>４月</t>
  </si>
  <si>
    <t>５月</t>
  </si>
  <si>
    <t>６月</t>
  </si>
  <si>
    <t>７月</t>
  </si>
  <si>
    <t>８月</t>
  </si>
  <si>
    <t>９月</t>
  </si>
  <si>
    <t>１０月</t>
  </si>
  <si>
    <t>１１月</t>
  </si>
  <si>
    <t>１２月</t>
  </si>
  <si>
    <t>１月</t>
  </si>
  <si>
    <t>２月</t>
  </si>
  <si>
    <t>時間区分</t>
  </si>
  <si>
    <t>サービス</t>
  </si>
  <si>
    <t>　　　　７５０人超９００人以内の場合　→　大規模型事業所（Ⅰ）</t>
  </si>
  <si>
    <t>　　　　９００人超の場合　　　　　　　　 →　大規模型事業所（Ⅱ）</t>
  </si>
  <si>
    <t>①</t>
  </si>
  <si>
    <t>②</t>
  </si>
  <si>
    <t>③</t>
  </si>
  <si>
    <t>合計（４月～２月）</t>
  </si>
  <si>
    <t>①×０．９</t>
  </si>
  <si>
    <t>利用定員</t>
  </si>
  <si>
    <t>①</t>
  </si>
  <si>
    <t>事項</t>
  </si>
  <si>
    <t>●前年度の営業実績が６月に満たない事業所（新規指定又は再開の場合を含む）又は前年度の営業実績が６月以上で年度が変わる際に定員を２５％以上変更して事業を実施する場合</t>
  </si>
  <si>
    <t>④</t>
  </si>
  <si>
    <t>合計（②×③）</t>
  </si>
  <si>
    <t>→</t>
  </si>
  <si>
    <r>
      <t>営業月数（</t>
    </r>
    <r>
      <rPr>
        <u val="single"/>
        <sz val="11"/>
        <color indexed="8"/>
        <rFont val="ＭＳ Ｐゴシック"/>
        <family val="3"/>
      </rPr>
      <t>４月から２月まで</t>
    </r>
    <r>
      <rPr>
        <sz val="11"/>
        <color theme="1"/>
        <rFont val="Calibri"/>
        <family val="3"/>
      </rPr>
      <t>）　※最大で１１</t>
    </r>
  </si>
  <si>
    <t>⑤</t>
  </si>
  <si>
    <t>月平均利用延人数（④÷⑤）</t>
  </si>
  <si>
    <t>３月</t>
  </si>
  <si>
    <t>営業日数　※当該年度</t>
  </si>
  <si>
    <r>
      <t>営業月数（</t>
    </r>
    <r>
      <rPr>
        <u val="single"/>
        <sz val="11"/>
        <color indexed="8"/>
        <rFont val="ＭＳ Ｐゴシック"/>
        <family val="3"/>
      </rPr>
      <t>４月から３月まで</t>
    </r>
    <r>
      <rPr>
        <sz val="11"/>
        <color theme="1"/>
        <rFont val="Calibri"/>
        <family val="3"/>
      </rPr>
      <t>）　※当該年度</t>
    </r>
  </si>
  <si>
    <r>
      <t>合計　　　　　</t>
    </r>
    <r>
      <rPr>
        <sz val="10"/>
        <color indexed="8"/>
        <rFont val="ＭＳ Ｐゴシック"/>
        <family val="3"/>
      </rPr>
      <t>（４月～３月</t>
    </r>
    <r>
      <rPr>
        <sz val="11"/>
        <color theme="1"/>
        <rFont val="Calibri"/>
        <family val="3"/>
      </rPr>
      <t>）</t>
    </r>
  </si>
  <si>
    <r>
      <t>●前年度の実績が６月以上ある事業所（４月に定員を２５％以上変更する場合を除く）で、１月間のうち</t>
    </r>
    <r>
      <rPr>
        <b/>
        <u val="single"/>
        <sz val="11"/>
        <color indexed="8"/>
        <rFont val="ＭＳ Ｐゴシック"/>
        <family val="3"/>
      </rPr>
      <t>毎日事業を実施していない事業所</t>
    </r>
  </si>
  <si>
    <r>
      <t>●前年度の実績が６月以上ある事業所（４月に定員を２５％以上変更する場合を除く）で、１月間のうち</t>
    </r>
    <r>
      <rPr>
        <b/>
        <u val="single"/>
        <sz val="11"/>
        <color indexed="8"/>
        <rFont val="ＭＳ Ｐゴシック"/>
        <family val="3"/>
      </rPr>
      <t>毎日事業（正月等の特別な期間を除く）を実施した事業所</t>
    </r>
  </si>
  <si>
    <t>通所リハビリテーション事業所における事業所規模区分の確認について（週のうち休みがある事業所）</t>
  </si>
  <si>
    <t>通所リハビリテーション事業所における事業所規模区分の確認について（毎日事業実施の事業所）</t>
  </si>
  <si>
    <t>通所リハビリテーション事業所における事業所規模区分の確認について（①前年度実績６月未満、②前年度実績６月以上で定員２５％以上変更の事業所）</t>
  </si>
  <si>
    <t>通所リハ</t>
  </si>
  <si>
    <t>介護予防通所リハ（注）</t>
  </si>
  <si>
    <t>（注）介護予防通所リハビリテーションの利用者については、同時にサービスの提供を受けた者の最大数を営業日ごとに加えていく方法で計算してもよい。</t>
  </si>
  <si>
    <t>　　　　７５０人以内の場合　　　　　　　→　通常規模型事業所</t>
  </si>
  <si>
    <t>②</t>
  </si>
  <si>
    <t>③</t>
  </si>
  <si>
    <t>④</t>
  </si>
  <si>
    <t>⑤</t>
  </si>
  <si>
    <t>⑥</t>
  </si>
  <si>
    <t>⑦</t>
  </si>
  <si>
    <t>⑧</t>
  </si>
  <si>
    <t>１時間以上２時間未満</t>
  </si>
  <si>
    <t>４時間以上６時間未満</t>
  </si>
  <si>
    <t>各月合計（（①＋⑤）×0.25＋（②＋⑥）×0.5＋（③＋⑦）×0.75+（④＋⑧））　※各月の小数点の端数処理は行わないこと</t>
  </si>
  <si>
    <t>　　上記により算出した月平均利用延人数が</t>
  </si>
  <si>
    <t>⑨</t>
  </si>
  <si>
    <t>⑩</t>
  </si>
  <si>
    <t>⑪</t>
  </si>
  <si>
    <t>⑨</t>
  </si>
  <si>
    <t>⑩</t>
  </si>
  <si>
    <t>⑫</t>
  </si>
  <si>
    <t>合計（４月から２月までの⑨の合計）</t>
  </si>
  <si>
    <t>月平均利用延人数（⑩÷⑪）</t>
  </si>
  <si>
    <t>各月合計（⑨×６／７）　※各月の小数点第三位を四捨五入</t>
  </si>
  <si>
    <t>合計（４月から２月までの⑩の合計）</t>
  </si>
  <si>
    <t>月平均利用延人数（⑪÷⑫）</t>
  </si>
  <si>
    <t>２時間未満</t>
  </si>
  <si>
    <r>
      <t>２時間以上４時間未満</t>
    </r>
  </si>
  <si>
    <t>６時間以上</t>
  </si>
  <si>
    <r>
      <t>２時間以上３時間未満　及び
３時間以上４時間未満</t>
    </r>
  </si>
  <si>
    <t>４時間以上５時間未満　及び
５時間以上６時間未満</t>
  </si>
  <si>
    <t>６時間以上７時間未満　及び
７時間以上８時間未満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</si>
</sst>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
    <numFmt numFmtId="178" formatCode="0.0000"/>
    <numFmt numFmtId="179" formatCode="0.000"/>
    <numFmt numFmtId="180" formatCode="0.00000_ "/>
    <numFmt numFmtId="181" formatCode="0.0000_ "/>
    <numFmt numFmtId="182" formatCode="0.000_ "/>
    <numFmt numFmtId="183" formatCode="0.00_ "/>
    <numFmt numFmtId="184" formatCode="0.0_ "/>
  </numFmts>
  <fonts count="42">
    <font>
      <sz val="11"/>
      <color theme="1"/>
      <name val="Calibri"/>
      <family val="3"/>
    </font>
    <font>
      <sz val="11"/>
      <color indexed="8"/>
      <name val="ＭＳ Ｐゴシック"/>
      <family val="3"/>
    </font>
    <font>
      <sz val="6"/>
      <name val="ＭＳ Ｐゴシック"/>
      <family val="3"/>
    </font>
    <font>
      <b/>
      <sz val="11"/>
      <name val="ＭＳ Ｐゴシック"/>
      <family val="3"/>
    </font>
    <font>
      <sz val="11"/>
      <name val="ＭＳ Ｐゴシック"/>
      <family val="3"/>
    </font>
    <font>
      <b/>
      <u val="single"/>
      <sz val="11"/>
      <color indexed="8"/>
      <name val="ＭＳ Ｐゴシック"/>
      <family val="3"/>
    </font>
    <font>
      <u val="single"/>
      <sz val="11"/>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thin"/>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thin"/>
      <bottom style="thin"/>
    </border>
    <border diagonalDown="1">
      <left style="thin"/>
      <right style="thin"/>
      <top style="thin"/>
      <bottom style="thin"/>
      <diagonal style="thin"/>
    </border>
    <border diagonalDown="1">
      <left style="thin"/>
      <right>
        <color indexed="63"/>
      </right>
      <top style="thin"/>
      <bottom style="thin"/>
      <diagonal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diagonalDown="1">
      <left style="thin"/>
      <right style="thin"/>
      <top>
        <color indexed="63"/>
      </top>
      <bottom style="thin"/>
      <diagonal style="thin"/>
    </border>
    <border diagonalDown="1">
      <left>
        <color indexed="63"/>
      </left>
      <right style="thin"/>
      <top style="thin"/>
      <bottom style="thin"/>
      <diagonal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36" fillId="0" borderId="0" xfId="0" applyFont="1" applyAlignment="1">
      <alignment vertical="center"/>
    </xf>
    <xf numFmtId="0" fontId="0" fillId="0" borderId="11" xfId="0" applyBorder="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41" fillId="0" borderId="0" xfId="0" applyFont="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1" fillId="0" borderId="0" xfId="0" applyFont="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6" fillId="0" borderId="0" xfId="0" applyFont="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36" xfId="0" applyFill="1" applyBorder="1" applyAlignment="1">
      <alignment vertical="center"/>
    </xf>
    <xf numFmtId="0" fontId="0" fillId="33" borderId="10" xfId="0" applyFill="1" applyBorder="1" applyAlignment="1">
      <alignment horizontal="center" vertical="center" wrapText="1"/>
    </xf>
    <xf numFmtId="0" fontId="0" fillId="33" borderId="37" xfId="0" applyFill="1" applyBorder="1" applyAlignment="1">
      <alignment horizontal="center" vertical="center"/>
    </xf>
    <xf numFmtId="0" fontId="0" fillId="0" borderId="15"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6" borderId="41" xfId="0" applyFill="1" applyBorder="1" applyAlignment="1">
      <alignment horizontal="center" vertical="center"/>
    </xf>
    <xf numFmtId="0" fontId="0" fillId="6" borderId="42" xfId="0" applyFill="1" applyBorder="1" applyAlignment="1">
      <alignment vertical="center"/>
    </xf>
    <xf numFmtId="0" fontId="0" fillId="6" borderId="43" xfId="0" applyFill="1" applyBorder="1" applyAlignment="1">
      <alignment vertical="center"/>
    </xf>
    <xf numFmtId="0" fontId="0" fillId="6" borderId="37" xfId="0" applyFill="1" applyBorder="1" applyAlignment="1">
      <alignment horizontal="left" vertical="center" wrapText="1"/>
    </xf>
    <xf numFmtId="0" fontId="0" fillId="6" borderId="37" xfId="0" applyFill="1" applyBorder="1" applyAlignment="1">
      <alignment horizontal="center" vertical="center"/>
    </xf>
    <xf numFmtId="0" fontId="0" fillId="6" borderId="44" xfId="0" applyFill="1" applyBorder="1" applyAlignment="1">
      <alignment horizontal="left" vertical="center" wrapText="1"/>
    </xf>
    <xf numFmtId="0" fontId="0" fillId="6" borderId="44" xfId="0" applyFill="1" applyBorder="1" applyAlignment="1">
      <alignment horizontal="center" vertical="center"/>
    </xf>
    <xf numFmtId="0" fontId="0" fillId="6" borderId="45" xfId="0" applyFill="1" applyBorder="1" applyAlignment="1">
      <alignment horizontal="center" vertical="center"/>
    </xf>
    <xf numFmtId="0" fontId="0" fillId="6" borderId="44" xfId="0" applyFill="1" applyBorder="1" applyAlignment="1">
      <alignment horizontal="left" vertical="center"/>
    </xf>
    <xf numFmtId="0" fontId="0" fillId="6" borderId="46" xfId="0" applyFill="1" applyBorder="1" applyAlignment="1">
      <alignment horizontal="center" vertical="center"/>
    </xf>
    <xf numFmtId="0" fontId="0" fillId="6" borderId="10" xfId="0" applyFill="1" applyBorder="1" applyAlignment="1">
      <alignment horizontal="center" vertical="center"/>
    </xf>
    <xf numFmtId="2" fontId="0" fillId="6" borderId="46" xfId="0" applyNumberFormat="1" applyFill="1" applyBorder="1" applyAlignment="1">
      <alignment vertical="center"/>
    </xf>
    <xf numFmtId="0" fontId="36" fillId="6" borderId="36" xfId="0" applyFont="1" applyFill="1" applyBorder="1" applyAlignment="1">
      <alignment horizontal="center" vertical="center"/>
    </xf>
    <xf numFmtId="2" fontId="0" fillId="6" borderId="41" xfId="0" applyNumberFormat="1" applyFill="1" applyBorder="1" applyAlignment="1">
      <alignment vertical="center"/>
    </xf>
    <xf numFmtId="0" fontId="3" fillId="6" borderId="10" xfId="0" applyFont="1" applyFill="1" applyBorder="1" applyAlignment="1">
      <alignment horizontal="center" vertical="center"/>
    </xf>
    <xf numFmtId="0" fontId="0" fillId="6" borderId="47" xfId="0" applyFill="1" applyBorder="1" applyAlignment="1">
      <alignment vertical="center"/>
    </xf>
    <xf numFmtId="0" fontId="0" fillId="6" borderId="48" xfId="0" applyFill="1" applyBorder="1" applyAlignment="1">
      <alignment vertical="center"/>
    </xf>
    <xf numFmtId="0" fontId="0" fillId="6" borderId="41" xfId="0" applyFill="1" applyBorder="1" applyAlignment="1">
      <alignment vertical="center"/>
    </xf>
    <xf numFmtId="0" fontId="0" fillId="6" borderId="49" xfId="0" applyFill="1" applyBorder="1" applyAlignment="1">
      <alignment vertical="center"/>
    </xf>
    <xf numFmtId="0" fontId="0" fillId="33" borderId="37" xfId="0" applyFill="1" applyBorder="1" applyAlignment="1">
      <alignment horizontal="center" vertical="center"/>
    </xf>
    <xf numFmtId="0" fontId="0" fillId="33" borderId="49" xfId="0" applyFill="1" applyBorder="1" applyAlignment="1">
      <alignment horizontal="center" vertical="center"/>
    </xf>
    <xf numFmtId="0" fontId="0" fillId="6" borderId="41" xfId="0" applyFill="1" applyBorder="1" applyAlignment="1">
      <alignment horizontal="right" vertical="center"/>
    </xf>
    <xf numFmtId="0" fontId="0" fillId="6" borderId="10" xfId="0" applyFill="1" applyBorder="1" applyAlignment="1">
      <alignment horizontal="right" vertical="center"/>
    </xf>
    <xf numFmtId="0" fontId="0" fillId="6" borderId="11" xfId="0" applyFill="1" applyBorder="1" applyAlignment="1">
      <alignment horizontal="left" vertical="center" wrapText="1"/>
    </xf>
    <xf numFmtId="0" fontId="0" fillId="6" borderId="11" xfId="0" applyFill="1" applyBorder="1" applyAlignment="1">
      <alignment horizontal="left" vertical="center"/>
    </xf>
    <xf numFmtId="0" fontId="0" fillId="6" borderId="11"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50" xfId="0" applyFill="1" applyBorder="1" applyAlignment="1">
      <alignment horizontal="center" vertical="center"/>
    </xf>
    <xf numFmtId="0" fontId="0" fillId="6" borderId="0" xfId="0" applyFill="1" applyBorder="1" applyAlignment="1">
      <alignment horizontal="center" vertical="center"/>
    </xf>
    <xf numFmtId="0" fontId="0" fillId="6" borderId="51" xfId="0" applyFill="1" applyBorder="1" applyAlignment="1">
      <alignment horizontal="center" vertical="center"/>
    </xf>
    <xf numFmtId="0" fontId="0" fillId="6" borderId="10" xfId="0" applyFill="1" applyBorder="1" applyAlignment="1">
      <alignment horizontal="left" vertical="center"/>
    </xf>
    <xf numFmtId="0" fontId="0" fillId="6" borderId="44" xfId="0" applyFill="1" applyBorder="1" applyAlignment="1">
      <alignment horizontal="left" vertical="center" wrapText="1"/>
    </xf>
    <xf numFmtId="0" fontId="0" fillId="6" borderId="41" xfId="0" applyFill="1" applyBorder="1" applyAlignment="1">
      <alignment horizontal="left" vertical="center" wrapText="1"/>
    </xf>
    <xf numFmtId="2" fontId="0" fillId="6" borderId="20" xfId="0" applyNumberFormat="1" applyFill="1" applyBorder="1" applyAlignment="1">
      <alignment horizontal="right" vertical="center"/>
    </xf>
    <xf numFmtId="0" fontId="0" fillId="6" borderId="43" xfId="0" applyFill="1" applyBorder="1" applyAlignment="1">
      <alignment horizontal="right" vertical="center"/>
    </xf>
    <xf numFmtId="0" fontId="0" fillId="6" borderId="48" xfId="0" applyFill="1" applyBorder="1" applyAlignment="1">
      <alignment horizontal="right" vertical="center"/>
    </xf>
    <xf numFmtId="2" fontId="0" fillId="6" borderId="37" xfId="0" applyNumberFormat="1" applyFill="1" applyBorder="1" applyAlignment="1">
      <alignment horizontal="right" vertical="center"/>
    </xf>
    <xf numFmtId="2" fontId="0" fillId="6" borderId="49" xfId="0" applyNumberFormat="1" applyFill="1" applyBorder="1" applyAlignment="1">
      <alignment horizontal="right" vertical="center"/>
    </xf>
    <xf numFmtId="0" fontId="41" fillId="0" borderId="0" xfId="0" applyFont="1" applyAlignment="1">
      <alignment horizontal="center" vertical="center" shrinkToFi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4" fillId="6" borderId="44" xfId="0" applyFont="1" applyFill="1" applyBorder="1" applyAlignment="1">
      <alignment horizontal="left" vertical="center" wrapText="1"/>
    </xf>
    <xf numFmtId="0" fontId="4" fillId="6" borderId="41" xfId="0" applyFont="1" applyFill="1" applyBorder="1" applyAlignment="1">
      <alignment horizontal="left" vertical="center" wrapText="1"/>
    </xf>
    <xf numFmtId="0" fontId="36" fillId="0" borderId="0" xfId="0" applyFont="1" applyAlignment="1">
      <alignment horizontal="left" vertical="center" wrapText="1"/>
    </xf>
    <xf numFmtId="0" fontId="36" fillId="0" borderId="55" xfId="0" applyFont="1" applyBorder="1" applyAlignment="1">
      <alignment horizontal="left" vertical="center" wrapText="1"/>
    </xf>
    <xf numFmtId="0" fontId="3" fillId="0" borderId="0" xfId="0" applyFont="1" applyAlignment="1">
      <alignment horizontal="left" vertical="center" wrapText="1"/>
    </xf>
    <xf numFmtId="0" fontId="3" fillId="0" borderId="55" xfId="0" applyFont="1" applyBorder="1" applyAlignment="1">
      <alignment horizontal="left" vertical="center" wrapText="1"/>
    </xf>
    <xf numFmtId="0" fontId="0" fillId="6" borderId="42" xfId="0" applyFill="1" applyBorder="1" applyAlignment="1">
      <alignment horizontal="center" vertical="center"/>
    </xf>
    <xf numFmtId="0" fontId="0" fillId="33" borderId="44" xfId="0" applyFill="1" applyBorder="1" applyAlignment="1">
      <alignment horizontal="center" vertical="center"/>
    </xf>
    <xf numFmtId="0" fontId="0" fillId="33" borderId="41" xfId="0" applyFill="1" applyBorder="1" applyAlignment="1">
      <alignment horizontal="center" vertical="center"/>
    </xf>
    <xf numFmtId="0" fontId="0" fillId="34" borderId="52" xfId="0" applyFill="1" applyBorder="1" applyAlignment="1">
      <alignment horizontal="right" vertical="center"/>
    </xf>
    <xf numFmtId="0" fontId="0" fillId="34" borderId="54" xfId="0" applyFill="1" applyBorder="1" applyAlignment="1">
      <alignment horizontal="right" vertical="center"/>
    </xf>
    <xf numFmtId="0" fontId="41" fillId="0" borderId="0" xfId="0" applyFont="1" applyAlignment="1">
      <alignment horizontal="center" vertical="center"/>
    </xf>
    <xf numFmtId="2" fontId="0" fillId="6" borderId="11" xfId="0" applyNumberFormat="1" applyFill="1" applyBorder="1" applyAlignment="1">
      <alignment horizontal="right" vertical="center"/>
    </xf>
    <xf numFmtId="2" fontId="0" fillId="6" borderId="45" xfId="0" applyNumberFormat="1" applyFill="1" applyBorder="1" applyAlignment="1">
      <alignment horizontal="right" vertical="center"/>
    </xf>
    <xf numFmtId="2" fontId="0" fillId="6" borderId="46" xfId="0" applyNumberFormat="1" applyFill="1" applyBorder="1" applyAlignment="1">
      <alignment horizontal="right" vertical="center"/>
    </xf>
    <xf numFmtId="0" fontId="0" fillId="34" borderId="28" xfId="0" applyFill="1" applyBorder="1" applyAlignment="1">
      <alignment horizontal="right" vertical="center"/>
    </xf>
    <xf numFmtId="0" fontId="0" fillId="34" borderId="30" xfId="0" applyFill="1" applyBorder="1" applyAlignment="1">
      <alignment horizontal="right" vertical="center"/>
    </xf>
    <xf numFmtId="0" fontId="0" fillId="33" borderId="10"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1"/>
  <sheetViews>
    <sheetView tabSelected="1" zoomScalePageLayoutView="0" workbookViewId="0" topLeftCell="A13">
      <selection activeCell="K15" sqref="K15"/>
    </sheetView>
  </sheetViews>
  <sheetFormatPr defaultColWidth="9.140625" defaultRowHeight="15"/>
  <cols>
    <col min="1" max="1" width="9.7109375" style="0" customWidth="1"/>
    <col min="2" max="2" width="29.7109375" style="0" customWidth="1"/>
    <col min="3" max="3" width="3.421875" style="1" bestFit="1" customWidth="1"/>
    <col min="4" max="15" width="6.140625" style="0" customWidth="1"/>
    <col min="16" max="16" width="11.00390625" style="0" customWidth="1"/>
    <col min="17" max="17" width="3.421875" style="0" bestFit="1" customWidth="1"/>
    <col min="18" max="18" width="14.421875" style="1" bestFit="1" customWidth="1"/>
  </cols>
  <sheetData>
    <row r="1" spans="1:18" ht="22.5" customHeight="1">
      <c r="A1" s="97" t="s">
        <v>36</v>
      </c>
      <c r="B1" s="97"/>
      <c r="C1" s="97"/>
      <c r="D1" s="97"/>
      <c r="E1" s="97"/>
      <c r="F1" s="97"/>
      <c r="G1" s="97"/>
      <c r="H1" s="97"/>
      <c r="I1" s="97"/>
      <c r="J1" s="97"/>
      <c r="K1" s="97"/>
      <c r="L1" s="97"/>
      <c r="M1" s="97"/>
      <c r="N1" s="97"/>
      <c r="O1" s="97"/>
      <c r="P1" s="97"/>
      <c r="Q1" s="97"/>
      <c r="R1" s="97"/>
    </row>
    <row r="2" spans="1:18" s="3" customFormat="1" ht="22.5" customHeight="1">
      <c r="A2" s="88" t="s">
        <v>34</v>
      </c>
      <c r="B2" s="88"/>
      <c r="C2" s="88"/>
      <c r="D2" s="88"/>
      <c r="E2" s="88"/>
      <c r="F2" s="88"/>
      <c r="G2" s="88"/>
      <c r="H2" s="88"/>
      <c r="I2" s="88"/>
      <c r="J2" s="88"/>
      <c r="K2" s="88"/>
      <c r="L2" s="88"/>
      <c r="M2" s="88"/>
      <c r="N2" s="88"/>
      <c r="O2" s="88"/>
      <c r="P2" s="88"/>
      <c r="R2" s="29"/>
    </row>
    <row r="3" spans="1:16" ht="22.5" customHeight="1">
      <c r="A3" s="89"/>
      <c r="B3" s="89"/>
      <c r="C3" s="89"/>
      <c r="D3" s="89"/>
      <c r="E3" s="89"/>
      <c r="F3" s="89"/>
      <c r="G3" s="89"/>
      <c r="H3" s="89"/>
      <c r="I3" s="89"/>
      <c r="J3" s="89"/>
      <c r="K3" s="89"/>
      <c r="L3" s="89"/>
      <c r="M3" s="89"/>
      <c r="N3" s="89"/>
      <c r="O3" s="89"/>
      <c r="P3" s="89"/>
    </row>
    <row r="4" spans="1:16" s="1" customFormat="1" ht="34.5" customHeight="1" thickBot="1">
      <c r="A4" s="5" t="s">
        <v>12</v>
      </c>
      <c r="B4" s="5" t="s">
        <v>11</v>
      </c>
      <c r="C4" s="6"/>
      <c r="D4" s="6" t="s">
        <v>0</v>
      </c>
      <c r="E4" s="6" t="s">
        <v>1</v>
      </c>
      <c r="F4" s="6" t="s">
        <v>2</v>
      </c>
      <c r="G4" s="6" t="s">
        <v>3</v>
      </c>
      <c r="H4" s="6" t="s">
        <v>4</v>
      </c>
      <c r="I4" s="6" t="s">
        <v>5</v>
      </c>
      <c r="J4" s="6" t="s">
        <v>6</v>
      </c>
      <c r="K4" s="6" t="s">
        <v>7</v>
      </c>
      <c r="L4" s="6" t="s">
        <v>8</v>
      </c>
      <c r="M4" s="6" t="s">
        <v>9</v>
      </c>
      <c r="N4" s="37" t="s">
        <v>10</v>
      </c>
      <c r="O4" s="103" t="s">
        <v>18</v>
      </c>
      <c r="P4" s="103"/>
    </row>
    <row r="5" spans="1:16" ht="30" customHeight="1">
      <c r="A5" s="68" t="s">
        <v>39</v>
      </c>
      <c r="B5" s="46" t="s">
        <v>50</v>
      </c>
      <c r="C5" s="47" t="s">
        <v>15</v>
      </c>
      <c r="D5" s="32"/>
      <c r="E5" s="33"/>
      <c r="F5" s="33"/>
      <c r="G5" s="33"/>
      <c r="H5" s="33"/>
      <c r="I5" s="33"/>
      <c r="J5" s="33"/>
      <c r="K5" s="33"/>
      <c r="L5" s="33"/>
      <c r="M5" s="33"/>
      <c r="N5" s="34"/>
      <c r="O5" s="64">
        <f aca="true" t="shared" si="0" ref="O5:O12">SUM(D5:N5)</f>
        <v>0</v>
      </c>
      <c r="P5" s="65"/>
    </row>
    <row r="6" spans="1:16" ht="30" customHeight="1">
      <c r="A6" s="69"/>
      <c r="B6" s="46" t="s">
        <v>68</v>
      </c>
      <c r="C6" s="47" t="s">
        <v>43</v>
      </c>
      <c r="D6" s="40"/>
      <c r="E6" s="41"/>
      <c r="F6" s="41"/>
      <c r="G6" s="41"/>
      <c r="H6" s="41"/>
      <c r="I6" s="41"/>
      <c r="J6" s="41"/>
      <c r="K6" s="41"/>
      <c r="L6" s="41"/>
      <c r="M6" s="41"/>
      <c r="N6" s="42"/>
      <c r="O6" s="64">
        <f>SUM(D6:N6)</f>
        <v>0</v>
      </c>
      <c r="P6" s="65"/>
    </row>
    <row r="7" spans="1:16" ht="30" customHeight="1">
      <c r="A7" s="69"/>
      <c r="B7" s="48" t="s">
        <v>69</v>
      </c>
      <c r="C7" s="49" t="s">
        <v>44</v>
      </c>
      <c r="D7" s="19"/>
      <c r="E7" s="2"/>
      <c r="F7" s="2"/>
      <c r="G7" s="2"/>
      <c r="H7" s="2"/>
      <c r="I7" s="2"/>
      <c r="J7" s="2"/>
      <c r="K7" s="2"/>
      <c r="L7" s="2"/>
      <c r="M7" s="2"/>
      <c r="N7" s="20"/>
      <c r="O7" s="64">
        <f t="shared" si="0"/>
        <v>0</v>
      </c>
      <c r="P7" s="65"/>
    </row>
    <row r="8" spans="1:16" ht="30" customHeight="1" thickBot="1">
      <c r="A8" s="70"/>
      <c r="B8" s="48" t="s">
        <v>70</v>
      </c>
      <c r="C8" s="49" t="s">
        <v>45</v>
      </c>
      <c r="D8" s="30"/>
      <c r="E8" s="4"/>
      <c r="F8" s="4"/>
      <c r="G8" s="4"/>
      <c r="H8" s="4"/>
      <c r="I8" s="4"/>
      <c r="J8" s="4"/>
      <c r="K8" s="4"/>
      <c r="L8" s="4"/>
      <c r="M8" s="4"/>
      <c r="N8" s="31"/>
      <c r="O8" s="64">
        <f t="shared" si="0"/>
        <v>0</v>
      </c>
      <c r="P8" s="65"/>
    </row>
    <row r="9" spans="1:16" ht="30" customHeight="1">
      <c r="A9" s="68" t="s">
        <v>40</v>
      </c>
      <c r="B9" s="46" t="s">
        <v>65</v>
      </c>
      <c r="C9" s="49" t="s">
        <v>46</v>
      </c>
      <c r="D9" s="32"/>
      <c r="E9" s="33"/>
      <c r="F9" s="33"/>
      <c r="G9" s="33"/>
      <c r="H9" s="33"/>
      <c r="I9" s="33"/>
      <c r="J9" s="33"/>
      <c r="K9" s="33"/>
      <c r="L9" s="33"/>
      <c r="M9" s="33"/>
      <c r="N9" s="34"/>
      <c r="O9" s="64">
        <f t="shared" si="0"/>
        <v>0</v>
      </c>
      <c r="P9" s="65"/>
    </row>
    <row r="10" spans="1:16" ht="30" customHeight="1">
      <c r="A10" s="69"/>
      <c r="B10" s="46" t="s">
        <v>66</v>
      </c>
      <c r="C10" s="50" t="s">
        <v>47</v>
      </c>
      <c r="D10" s="21"/>
      <c r="E10" s="17"/>
      <c r="F10" s="17"/>
      <c r="G10" s="17"/>
      <c r="H10" s="17"/>
      <c r="I10" s="17"/>
      <c r="J10" s="17"/>
      <c r="K10" s="17"/>
      <c r="L10" s="17"/>
      <c r="M10" s="17"/>
      <c r="N10" s="22"/>
      <c r="O10" s="64">
        <f>SUM(D10:N10)</f>
        <v>0</v>
      </c>
      <c r="P10" s="65"/>
    </row>
    <row r="11" spans="1:16" ht="30" customHeight="1">
      <c r="A11" s="69"/>
      <c r="B11" s="51" t="s">
        <v>51</v>
      </c>
      <c r="C11" s="50" t="s">
        <v>48</v>
      </c>
      <c r="D11" s="21"/>
      <c r="E11" s="17"/>
      <c r="F11" s="17"/>
      <c r="G11" s="17"/>
      <c r="H11" s="17"/>
      <c r="I11" s="17"/>
      <c r="J11" s="17"/>
      <c r="K11" s="17"/>
      <c r="L11" s="17"/>
      <c r="M11" s="17"/>
      <c r="N11" s="22"/>
      <c r="O11" s="64">
        <f t="shared" si="0"/>
        <v>0</v>
      </c>
      <c r="P11" s="65"/>
    </row>
    <row r="12" spans="1:16" ht="30" customHeight="1" thickBot="1">
      <c r="A12" s="70"/>
      <c r="B12" s="51" t="s">
        <v>67</v>
      </c>
      <c r="C12" s="49" t="s">
        <v>49</v>
      </c>
      <c r="D12" s="23"/>
      <c r="E12" s="24"/>
      <c r="F12" s="24"/>
      <c r="G12" s="24"/>
      <c r="H12" s="24"/>
      <c r="I12" s="24"/>
      <c r="J12" s="24"/>
      <c r="K12" s="24"/>
      <c r="L12" s="24"/>
      <c r="M12" s="24"/>
      <c r="N12" s="25"/>
      <c r="O12" s="64">
        <f t="shared" si="0"/>
        <v>0</v>
      </c>
      <c r="P12" s="65"/>
    </row>
    <row r="13" spans="1:16" ht="47.25" customHeight="1">
      <c r="A13" s="75" t="s">
        <v>52</v>
      </c>
      <c r="B13" s="76"/>
      <c r="C13" s="52" t="s">
        <v>54</v>
      </c>
      <c r="D13" s="54">
        <f>((D5+D9)*0.25+(D6+D10)*0.5+(D7+D11)*0.75+(D8+D12))</f>
        <v>0</v>
      </c>
      <c r="E13" s="54">
        <f aca="true" t="shared" si="1" ref="E13:N13">((E5+E9)*0.25+(E6+E10)*0.5+(E7+E11)*0.75+(E8+E12))</f>
        <v>0</v>
      </c>
      <c r="F13" s="54">
        <f t="shared" si="1"/>
        <v>0</v>
      </c>
      <c r="G13" s="54">
        <f t="shared" si="1"/>
        <v>0</v>
      </c>
      <c r="H13" s="54">
        <f t="shared" si="1"/>
        <v>0</v>
      </c>
      <c r="I13" s="54">
        <f t="shared" si="1"/>
        <v>0</v>
      </c>
      <c r="J13" s="54">
        <f t="shared" si="1"/>
        <v>0</v>
      </c>
      <c r="K13" s="54">
        <f t="shared" si="1"/>
        <v>0</v>
      </c>
      <c r="L13" s="54">
        <f t="shared" si="1"/>
        <v>0</v>
      </c>
      <c r="M13" s="54">
        <f t="shared" si="1"/>
        <v>0</v>
      </c>
      <c r="N13" s="54">
        <f t="shared" si="1"/>
        <v>0</v>
      </c>
      <c r="O13" s="92"/>
      <c r="P13" s="92"/>
    </row>
    <row r="14" spans="1:16" ht="34.5" customHeight="1" thickBot="1">
      <c r="A14" s="75" t="s">
        <v>60</v>
      </c>
      <c r="B14" s="76"/>
      <c r="C14" s="43" t="s">
        <v>55</v>
      </c>
      <c r="D14" s="44"/>
      <c r="E14" s="44"/>
      <c r="F14" s="44"/>
      <c r="G14" s="44"/>
      <c r="H14" s="44"/>
      <c r="I14" s="44"/>
      <c r="J14" s="44"/>
      <c r="K14" s="44"/>
      <c r="L14" s="44"/>
      <c r="M14" s="44"/>
      <c r="N14" s="44"/>
      <c r="O14" s="98">
        <f>SUM(D13:N13)</f>
        <v>0</v>
      </c>
      <c r="P14" s="98"/>
    </row>
    <row r="15" spans="1:16" ht="34.5" customHeight="1" thickBot="1">
      <c r="A15" s="75" t="s">
        <v>27</v>
      </c>
      <c r="B15" s="76"/>
      <c r="C15" s="43" t="s">
        <v>56</v>
      </c>
      <c r="D15" s="44"/>
      <c r="E15" s="44"/>
      <c r="F15" s="44"/>
      <c r="G15" s="44"/>
      <c r="H15" s="44"/>
      <c r="I15" s="44"/>
      <c r="J15" s="44"/>
      <c r="K15" s="44"/>
      <c r="L15" s="44"/>
      <c r="M15" s="44"/>
      <c r="N15" s="45"/>
      <c r="O15" s="95"/>
      <c r="P15" s="96"/>
    </row>
    <row r="16" spans="1:18" ht="34.5" customHeight="1" thickBot="1">
      <c r="A16" s="75" t="s">
        <v>61</v>
      </c>
      <c r="B16" s="76"/>
      <c r="C16" s="53"/>
      <c r="D16" s="44"/>
      <c r="E16" s="44"/>
      <c r="F16" s="44"/>
      <c r="G16" s="44"/>
      <c r="H16" s="44"/>
      <c r="I16" s="44"/>
      <c r="J16" s="44"/>
      <c r="K16" s="44"/>
      <c r="L16" s="44"/>
      <c r="M16" s="44"/>
      <c r="N16" s="45"/>
      <c r="O16" s="99">
        <f>_xlfn.IFERROR(O14/O15,"")</f>
      </c>
      <c r="P16" s="100"/>
      <c r="Q16" t="s">
        <v>26</v>
      </c>
      <c r="R16" s="55">
        <f>IF(O16="","",IF(O16&lt;=750,"通常規模型",IF(O16&lt;=900,"大規模型（Ⅰ）","大規模型（Ⅱ）")))</f>
      </c>
    </row>
    <row r="17" ht="13.5" thickBot="1">
      <c r="A17" t="s">
        <v>41</v>
      </c>
    </row>
    <row r="18" spans="6:15" ht="12.75">
      <c r="F18" s="9" t="s">
        <v>53</v>
      </c>
      <c r="G18" s="10"/>
      <c r="H18" s="10"/>
      <c r="I18" s="10"/>
      <c r="J18" s="10"/>
      <c r="K18" s="10"/>
      <c r="L18" s="10"/>
      <c r="M18" s="10"/>
      <c r="N18" s="11"/>
      <c r="O18" s="8"/>
    </row>
    <row r="19" spans="6:15" ht="12.75">
      <c r="F19" s="12" t="s">
        <v>42</v>
      </c>
      <c r="G19" s="8"/>
      <c r="H19" s="8"/>
      <c r="I19" s="8"/>
      <c r="J19" s="8"/>
      <c r="K19" s="8"/>
      <c r="L19" s="8"/>
      <c r="M19" s="8"/>
      <c r="N19" s="13"/>
      <c r="O19" s="8"/>
    </row>
    <row r="20" spans="6:15" ht="12.75">
      <c r="F20" s="38" t="s">
        <v>13</v>
      </c>
      <c r="G20" s="39"/>
      <c r="H20" s="39"/>
      <c r="I20" s="39"/>
      <c r="J20" s="39"/>
      <c r="K20" s="39"/>
      <c r="L20" s="39"/>
      <c r="M20" s="39"/>
      <c r="N20" s="13"/>
      <c r="O20" s="8"/>
    </row>
    <row r="21" spans="6:15" ht="13.5" thickBot="1">
      <c r="F21" s="14" t="s">
        <v>14</v>
      </c>
      <c r="G21" s="15"/>
      <c r="H21" s="15"/>
      <c r="I21" s="15"/>
      <c r="J21" s="15"/>
      <c r="K21" s="15"/>
      <c r="L21" s="15"/>
      <c r="M21" s="15"/>
      <c r="N21" s="16"/>
      <c r="O21" s="8"/>
    </row>
    <row r="23" spans="1:18" ht="22.5" customHeight="1">
      <c r="A23" s="97" t="s">
        <v>37</v>
      </c>
      <c r="B23" s="97"/>
      <c r="C23" s="97"/>
      <c r="D23" s="97"/>
      <c r="E23" s="97"/>
      <c r="F23" s="97"/>
      <c r="G23" s="97"/>
      <c r="H23" s="97"/>
      <c r="I23" s="97"/>
      <c r="J23" s="97"/>
      <c r="K23" s="97"/>
      <c r="L23" s="97"/>
      <c r="M23" s="97"/>
      <c r="N23" s="97"/>
      <c r="O23" s="97"/>
      <c r="P23" s="97"/>
      <c r="Q23" s="97"/>
      <c r="R23" s="97"/>
    </row>
    <row r="24" spans="1:18" s="3" customFormat="1" ht="22.5" customHeight="1">
      <c r="A24" s="88" t="s">
        <v>35</v>
      </c>
      <c r="B24" s="88"/>
      <c r="C24" s="88"/>
      <c r="D24" s="88"/>
      <c r="E24" s="88"/>
      <c r="F24" s="88"/>
      <c r="G24" s="88"/>
      <c r="H24" s="88"/>
      <c r="I24" s="88"/>
      <c r="J24" s="88"/>
      <c r="K24" s="88"/>
      <c r="L24" s="88"/>
      <c r="M24" s="88"/>
      <c r="N24" s="88"/>
      <c r="O24" s="88"/>
      <c r="P24" s="88"/>
      <c r="R24" s="29"/>
    </row>
    <row r="25" spans="1:16" ht="22.5" customHeight="1">
      <c r="A25" s="89"/>
      <c r="B25" s="89"/>
      <c r="C25" s="89"/>
      <c r="D25" s="89"/>
      <c r="E25" s="89"/>
      <c r="F25" s="89"/>
      <c r="G25" s="89"/>
      <c r="H25" s="89"/>
      <c r="I25" s="89"/>
      <c r="J25" s="89"/>
      <c r="K25" s="89"/>
      <c r="L25" s="89"/>
      <c r="M25" s="89"/>
      <c r="N25" s="89"/>
      <c r="O25" s="89"/>
      <c r="P25" s="89"/>
    </row>
    <row r="26" spans="1:16" s="1" customFormat="1" ht="22.5" customHeight="1" thickBot="1">
      <c r="A26" s="5" t="s">
        <v>12</v>
      </c>
      <c r="B26" s="6" t="s">
        <v>11</v>
      </c>
      <c r="C26" s="6"/>
      <c r="D26" s="6" t="s">
        <v>0</v>
      </c>
      <c r="E26" s="6" t="s">
        <v>1</v>
      </c>
      <c r="F26" s="6" t="s">
        <v>2</v>
      </c>
      <c r="G26" s="6" t="s">
        <v>3</v>
      </c>
      <c r="H26" s="6" t="s">
        <v>4</v>
      </c>
      <c r="I26" s="6" t="s">
        <v>5</v>
      </c>
      <c r="J26" s="6" t="s">
        <v>6</v>
      </c>
      <c r="K26" s="6" t="s">
        <v>7</v>
      </c>
      <c r="L26" s="6" t="s">
        <v>8</v>
      </c>
      <c r="M26" s="6" t="s">
        <v>9</v>
      </c>
      <c r="N26" s="6" t="s">
        <v>10</v>
      </c>
      <c r="O26" s="62" t="s">
        <v>18</v>
      </c>
      <c r="P26" s="63"/>
    </row>
    <row r="27" spans="1:16" ht="30" customHeight="1">
      <c r="A27" s="68" t="s">
        <v>39</v>
      </c>
      <c r="B27" s="46" t="s">
        <v>50</v>
      </c>
      <c r="C27" s="47" t="s">
        <v>15</v>
      </c>
      <c r="D27" s="32"/>
      <c r="E27" s="33"/>
      <c r="F27" s="33"/>
      <c r="G27" s="33"/>
      <c r="H27" s="33"/>
      <c r="I27" s="33"/>
      <c r="J27" s="33"/>
      <c r="K27" s="33"/>
      <c r="L27" s="33"/>
      <c r="M27" s="33"/>
      <c r="N27" s="34"/>
      <c r="O27" s="64">
        <f aca="true" t="shared" si="2" ref="O27:O34">SUM(D27:N27)</f>
        <v>0</v>
      </c>
      <c r="P27" s="65"/>
    </row>
    <row r="28" spans="1:16" ht="30" customHeight="1">
      <c r="A28" s="69"/>
      <c r="B28" s="46" t="s">
        <v>68</v>
      </c>
      <c r="C28" s="47" t="s">
        <v>43</v>
      </c>
      <c r="D28" s="40"/>
      <c r="E28" s="41"/>
      <c r="F28" s="41"/>
      <c r="G28" s="41"/>
      <c r="H28" s="41"/>
      <c r="I28" s="41"/>
      <c r="J28" s="41"/>
      <c r="K28" s="41"/>
      <c r="L28" s="41"/>
      <c r="M28" s="41"/>
      <c r="N28" s="42"/>
      <c r="O28" s="64">
        <f t="shared" si="2"/>
        <v>0</v>
      </c>
      <c r="P28" s="65"/>
    </row>
    <row r="29" spans="1:16" ht="30" customHeight="1">
      <c r="A29" s="69"/>
      <c r="B29" s="48" t="s">
        <v>69</v>
      </c>
      <c r="C29" s="49" t="s">
        <v>44</v>
      </c>
      <c r="D29" s="19"/>
      <c r="E29" s="2"/>
      <c r="F29" s="2"/>
      <c r="G29" s="2"/>
      <c r="H29" s="2"/>
      <c r="I29" s="2"/>
      <c r="J29" s="2"/>
      <c r="K29" s="2"/>
      <c r="L29" s="2"/>
      <c r="M29" s="2"/>
      <c r="N29" s="20"/>
      <c r="O29" s="64">
        <f t="shared" si="2"/>
        <v>0</v>
      </c>
      <c r="P29" s="65"/>
    </row>
    <row r="30" spans="1:16" ht="30" customHeight="1" thickBot="1">
      <c r="A30" s="70"/>
      <c r="B30" s="48" t="s">
        <v>70</v>
      </c>
      <c r="C30" s="49" t="s">
        <v>45</v>
      </c>
      <c r="D30" s="30"/>
      <c r="E30" s="4"/>
      <c r="F30" s="4"/>
      <c r="G30" s="4"/>
      <c r="H30" s="4"/>
      <c r="I30" s="4"/>
      <c r="J30" s="4"/>
      <c r="K30" s="4"/>
      <c r="L30" s="4"/>
      <c r="M30" s="4"/>
      <c r="N30" s="31"/>
      <c r="O30" s="64">
        <f t="shared" si="2"/>
        <v>0</v>
      </c>
      <c r="P30" s="65"/>
    </row>
    <row r="31" spans="1:16" ht="30" customHeight="1">
      <c r="A31" s="68" t="s">
        <v>40</v>
      </c>
      <c r="B31" s="46" t="s">
        <v>65</v>
      </c>
      <c r="C31" s="49" t="s">
        <v>46</v>
      </c>
      <c r="D31" s="32"/>
      <c r="E31" s="33"/>
      <c r="F31" s="33"/>
      <c r="G31" s="33"/>
      <c r="H31" s="33"/>
      <c r="I31" s="33"/>
      <c r="J31" s="33"/>
      <c r="K31" s="33"/>
      <c r="L31" s="33"/>
      <c r="M31" s="33"/>
      <c r="N31" s="34"/>
      <c r="O31" s="64">
        <f t="shared" si="2"/>
        <v>0</v>
      </c>
      <c r="P31" s="65"/>
    </row>
    <row r="32" spans="1:16" ht="30" customHeight="1">
      <c r="A32" s="69"/>
      <c r="B32" s="46" t="s">
        <v>66</v>
      </c>
      <c r="C32" s="50" t="s">
        <v>47</v>
      </c>
      <c r="D32" s="21"/>
      <c r="E32" s="17"/>
      <c r="F32" s="17"/>
      <c r="G32" s="17"/>
      <c r="H32" s="17"/>
      <c r="I32" s="17"/>
      <c r="J32" s="17"/>
      <c r="K32" s="17"/>
      <c r="L32" s="17"/>
      <c r="M32" s="17"/>
      <c r="N32" s="22"/>
      <c r="O32" s="64">
        <f t="shared" si="2"/>
        <v>0</v>
      </c>
      <c r="P32" s="65"/>
    </row>
    <row r="33" spans="1:16" ht="30" customHeight="1">
      <c r="A33" s="69"/>
      <c r="B33" s="51" t="s">
        <v>51</v>
      </c>
      <c r="C33" s="50" t="s">
        <v>48</v>
      </c>
      <c r="D33" s="21"/>
      <c r="E33" s="17"/>
      <c r="F33" s="17"/>
      <c r="G33" s="17"/>
      <c r="H33" s="17"/>
      <c r="I33" s="17"/>
      <c r="J33" s="17"/>
      <c r="K33" s="17"/>
      <c r="L33" s="17"/>
      <c r="M33" s="17"/>
      <c r="N33" s="22"/>
      <c r="O33" s="64">
        <f t="shared" si="2"/>
        <v>0</v>
      </c>
      <c r="P33" s="65"/>
    </row>
    <row r="34" spans="1:16" ht="30" customHeight="1" thickBot="1">
      <c r="A34" s="70"/>
      <c r="B34" s="51" t="s">
        <v>67</v>
      </c>
      <c r="C34" s="49" t="s">
        <v>49</v>
      </c>
      <c r="D34" s="23"/>
      <c r="E34" s="24"/>
      <c r="F34" s="24"/>
      <c r="G34" s="24"/>
      <c r="H34" s="24"/>
      <c r="I34" s="24"/>
      <c r="J34" s="24"/>
      <c r="K34" s="24"/>
      <c r="L34" s="24"/>
      <c r="M34" s="24"/>
      <c r="N34" s="25"/>
      <c r="O34" s="64">
        <f t="shared" si="2"/>
        <v>0</v>
      </c>
      <c r="P34" s="65"/>
    </row>
    <row r="35" spans="1:16" ht="47.25" customHeight="1">
      <c r="A35" s="75" t="s">
        <v>52</v>
      </c>
      <c r="B35" s="76"/>
      <c r="C35" s="52" t="s">
        <v>57</v>
      </c>
      <c r="D35" s="54">
        <f aca="true" t="shared" si="3" ref="D35:N35">((D27+D31)*0.25+(D28+D32)*0.5+(D29+D33)*0.75+(D30+D34))</f>
        <v>0</v>
      </c>
      <c r="E35" s="54">
        <f t="shared" si="3"/>
        <v>0</v>
      </c>
      <c r="F35" s="54">
        <f t="shared" si="3"/>
        <v>0</v>
      </c>
      <c r="G35" s="54">
        <f t="shared" si="3"/>
        <v>0</v>
      </c>
      <c r="H35" s="54">
        <f t="shared" si="3"/>
        <v>0</v>
      </c>
      <c r="I35" s="54">
        <f t="shared" si="3"/>
        <v>0</v>
      </c>
      <c r="J35" s="54">
        <f t="shared" si="3"/>
        <v>0</v>
      </c>
      <c r="K35" s="54">
        <f t="shared" si="3"/>
        <v>0</v>
      </c>
      <c r="L35" s="54">
        <f t="shared" si="3"/>
        <v>0</v>
      </c>
      <c r="M35" s="54">
        <f t="shared" si="3"/>
        <v>0</v>
      </c>
      <c r="N35" s="54">
        <f t="shared" si="3"/>
        <v>0</v>
      </c>
      <c r="O35" s="92"/>
      <c r="P35" s="92"/>
    </row>
    <row r="36" spans="1:16" ht="34.5" customHeight="1">
      <c r="A36" s="75" t="s">
        <v>62</v>
      </c>
      <c r="B36" s="76"/>
      <c r="C36" s="43" t="s">
        <v>58</v>
      </c>
      <c r="D36" s="56">
        <f>ROUND(D35*6/7,2)</f>
        <v>0</v>
      </c>
      <c r="E36" s="56">
        <f aca="true" t="shared" si="4" ref="E36:N36">ROUND(E35*6/7,2)</f>
        <v>0</v>
      </c>
      <c r="F36" s="56">
        <f t="shared" si="4"/>
        <v>0</v>
      </c>
      <c r="G36" s="56">
        <f t="shared" si="4"/>
        <v>0</v>
      </c>
      <c r="H36" s="56">
        <f t="shared" si="4"/>
        <v>0</v>
      </c>
      <c r="I36" s="56">
        <f t="shared" si="4"/>
        <v>0</v>
      </c>
      <c r="J36" s="56">
        <f t="shared" si="4"/>
        <v>0</v>
      </c>
      <c r="K36" s="56">
        <f t="shared" si="4"/>
        <v>0</v>
      </c>
      <c r="L36" s="56">
        <f t="shared" si="4"/>
        <v>0</v>
      </c>
      <c r="M36" s="56">
        <f t="shared" si="4"/>
        <v>0</v>
      </c>
      <c r="N36" s="56">
        <f t="shared" si="4"/>
        <v>0</v>
      </c>
      <c r="O36" s="78"/>
      <c r="P36" s="79"/>
    </row>
    <row r="37" spans="1:16" ht="34.5" customHeight="1" thickBot="1">
      <c r="A37" s="75" t="s">
        <v>63</v>
      </c>
      <c r="B37" s="76"/>
      <c r="C37" s="43" t="s">
        <v>56</v>
      </c>
      <c r="D37" s="44"/>
      <c r="E37" s="44"/>
      <c r="F37" s="44"/>
      <c r="G37" s="44"/>
      <c r="H37" s="44"/>
      <c r="I37" s="44"/>
      <c r="J37" s="44"/>
      <c r="K37" s="44"/>
      <c r="L37" s="44"/>
      <c r="M37" s="44"/>
      <c r="N37" s="45"/>
      <c r="O37" s="80">
        <f>SUM(D36:N36)</f>
        <v>0</v>
      </c>
      <c r="P37" s="81"/>
    </row>
    <row r="38" spans="1:16" ht="34.5" customHeight="1" thickBot="1">
      <c r="A38" s="75" t="s">
        <v>27</v>
      </c>
      <c r="B38" s="76"/>
      <c r="C38" s="43" t="s">
        <v>59</v>
      </c>
      <c r="D38" s="44"/>
      <c r="E38" s="44"/>
      <c r="F38" s="44"/>
      <c r="G38" s="44"/>
      <c r="H38" s="44"/>
      <c r="I38" s="44"/>
      <c r="J38" s="44"/>
      <c r="K38" s="44"/>
      <c r="L38" s="44"/>
      <c r="M38" s="44"/>
      <c r="N38" s="45"/>
      <c r="O38" s="101"/>
      <c r="P38" s="102"/>
    </row>
    <row r="39" spans="1:18" ht="34.5" customHeight="1" thickBot="1">
      <c r="A39" s="75" t="s">
        <v>64</v>
      </c>
      <c r="B39" s="76"/>
      <c r="C39" s="53"/>
      <c r="D39" s="44"/>
      <c r="E39" s="44"/>
      <c r="F39" s="44"/>
      <c r="G39" s="44"/>
      <c r="H39" s="44"/>
      <c r="I39" s="44"/>
      <c r="J39" s="44"/>
      <c r="K39" s="44"/>
      <c r="L39" s="44"/>
      <c r="M39" s="44"/>
      <c r="N39" s="45"/>
      <c r="O39" s="77">
        <f>_xlfn.IFERROR(O37/O38,"")</f>
      </c>
      <c r="P39" s="77"/>
      <c r="Q39" t="s">
        <v>26</v>
      </c>
      <c r="R39" s="55">
        <f>IF(O39="","",IF(O39&lt;=750,"通常規模型",IF(O39&lt;=900,"大規模型（Ⅰ）","大規模型（Ⅱ）")))</f>
      </c>
    </row>
    <row r="40" ht="13.5" thickBot="1">
      <c r="A40" t="s">
        <v>41</v>
      </c>
    </row>
    <row r="41" spans="6:15" ht="12.75">
      <c r="F41" s="9" t="s">
        <v>53</v>
      </c>
      <c r="G41" s="10"/>
      <c r="H41" s="10"/>
      <c r="I41" s="10"/>
      <c r="J41" s="10"/>
      <c r="K41" s="10"/>
      <c r="L41" s="10"/>
      <c r="M41" s="10"/>
      <c r="N41" s="11"/>
      <c r="O41" s="8"/>
    </row>
    <row r="42" spans="6:15" ht="12.75">
      <c r="F42" s="12" t="s">
        <v>42</v>
      </c>
      <c r="G42" s="8"/>
      <c r="H42" s="8"/>
      <c r="I42" s="8"/>
      <c r="J42" s="8"/>
      <c r="K42" s="8"/>
      <c r="L42" s="8"/>
      <c r="M42" s="8"/>
      <c r="N42" s="13"/>
      <c r="O42" s="8"/>
    </row>
    <row r="43" spans="6:15" ht="12.75">
      <c r="F43" s="38" t="s">
        <v>13</v>
      </c>
      <c r="G43" s="39"/>
      <c r="H43" s="39"/>
      <c r="I43" s="39"/>
      <c r="J43" s="39"/>
      <c r="K43" s="39"/>
      <c r="L43" s="39"/>
      <c r="M43" s="39"/>
      <c r="N43" s="13"/>
      <c r="O43" s="8"/>
    </row>
    <row r="44" spans="6:15" ht="13.5" thickBot="1">
      <c r="F44" s="14" t="s">
        <v>14</v>
      </c>
      <c r="G44" s="15"/>
      <c r="H44" s="15"/>
      <c r="I44" s="15"/>
      <c r="J44" s="15"/>
      <c r="K44" s="15"/>
      <c r="L44" s="15"/>
      <c r="M44" s="15"/>
      <c r="N44" s="16"/>
      <c r="O44" s="8"/>
    </row>
    <row r="46" spans="1:18" ht="22.5" customHeight="1">
      <c r="A46" s="82" t="s">
        <v>38</v>
      </c>
      <c r="B46" s="82"/>
      <c r="C46" s="82"/>
      <c r="D46" s="82"/>
      <c r="E46" s="82"/>
      <c r="F46" s="82"/>
      <c r="G46" s="82"/>
      <c r="H46" s="82"/>
      <c r="I46" s="82"/>
      <c r="J46" s="82"/>
      <c r="K46" s="82"/>
      <c r="L46" s="82"/>
      <c r="M46" s="82"/>
      <c r="N46" s="82"/>
      <c r="O46" s="82"/>
      <c r="P46" s="82"/>
      <c r="Q46" s="82"/>
      <c r="R46" s="82"/>
    </row>
    <row r="47" spans="2:16" ht="22.5" customHeight="1">
      <c r="B47" s="7"/>
      <c r="C47" s="7"/>
      <c r="D47" s="7"/>
      <c r="E47" s="7"/>
      <c r="F47" s="7"/>
      <c r="G47" s="7"/>
      <c r="H47" s="7"/>
      <c r="I47" s="7"/>
      <c r="J47" s="7"/>
      <c r="K47" s="7"/>
      <c r="L47" s="7"/>
      <c r="M47" s="7"/>
      <c r="N47" s="7"/>
      <c r="O47" s="18"/>
      <c r="P47" s="7"/>
    </row>
    <row r="48" spans="1:16" ht="12.75">
      <c r="A48" s="90" t="s">
        <v>23</v>
      </c>
      <c r="B48" s="90"/>
      <c r="C48" s="90"/>
      <c r="D48" s="90"/>
      <c r="E48" s="90"/>
      <c r="F48" s="90"/>
      <c r="G48" s="90"/>
      <c r="H48" s="90"/>
      <c r="I48" s="90"/>
      <c r="J48" s="90"/>
      <c r="K48" s="90"/>
      <c r="L48" s="90"/>
      <c r="M48" s="90"/>
      <c r="N48" s="90"/>
      <c r="O48" s="90"/>
      <c r="P48" s="90"/>
    </row>
    <row r="49" spans="1:16" ht="12.75">
      <c r="A49" s="91"/>
      <c r="B49" s="91"/>
      <c r="C49" s="91"/>
      <c r="D49" s="91"/>
      <c r="E49" s="91"/>
      <c r="F49" s="91"/>
      <c r="G49" s="91"/>
      <c r="H49" s="91"/>
      <c r="I49" s="91"/>
      <c r="J49" s="91"/>
      <c r="K49" s="91"/>
      <c r="L49" s="91"/>
      <c r="M49" s="91"/>
      <c r="N49" s="91"/>
      <c r="O49" s="91"/>
      <c r="P49" s="91"/>
    </row>
    <row r="50" spans="1:16" ht="34.5" customHeight="1" thickBot="1">
      <c r="A50" s="93" t="s">
        <v>22</v>
      </c>
      <c r="B50" s="94"/>
      <c r="C50" s="5"/>
      <c r="D50" s="6" t="s">
        <v>0</v>
      </c>
      <c r="E50" s="6" t="s">
        <v>1</v>
      </c>
      <c r="F50" s="6" t="s">
        <v>2</v>
      </c>
      <c r="G50" s="6" t="s">
        <v>3</v>
      </c>
      <c r="H50" s="6" t="s">
        <v>4</v>
      </c>
      <c r="I50" s="6" t="s">
        <v>5</v>
      </c>
      <c r="J50" s="6" t="s">
        <v>6</v>
      </c>
      <c r="K50" s="6" t="s">
        <v>7</v>
      </c>
      <c r="L50" s="6" t="s">
        <v>8</v>
      </c>
      <c r="M50" s="6" t="s">
        <v>9</v>
      </c>
      <c r="N50" s="6" t="s">
        <v>10</v>
      </c>
      <c r="O50" s="6" t="s">
        <v>30</v>
      </c>
      <c r="P50" s="36" t="s">
        <v>33</v>
      </c>
    </row>
    <row r="51" spans="1:16" ht="34.5" customHeight="1" thickBot="1">
      <c r="A51" s="74" t="s">
        <v>20</v>
      </c>
      <c r="B51" s="74"/>
      <c r="C51" s="49" t="s">
        <v>21</v>
      </c>
      <c r="D51" s="83"/>
      <c r="E51" s="84"/>
      <c r="F51" s="84"/>
      <c r="G51" s="84"/>
      <c r="H51" s="84"/>
      <c r="I51" s="84"/>
      <c r="J51" s="84"/>
      <c r="K51" s="84"/>
      <c r="L51" s="84"/>
      <c r="M51" s="84"/>
      <c r="N51" s="84"/>
      <c r="O51" s="85"/>
      <c r="P51" s="59"/>
    </row>
    <row r="52" spans="1:16" ht="34.5" customHeight="1" thickBot="1">
      <c r="A52" s="74" t="s">
        <v>19</v>
      </c>
      <c r="B52" s="74"/>
      <c r="C52" s="49" t="s">
        <v>16</v>
      </c>
      <c r="D52" s="71">
        <f>D51*0.9</f>
        <v>0</v>
      </c>
      <c r="E52" s="72"/>
      <c r="F52" s="72"/>
      <c r="G52" s="72"/>
      <c r="H52" s="72"/>
      <c r="I52" s="72"/>
      <c r="J52" s="72"/>
      <c r="K52" s="72"/>
      <c r="L52" s="72"/>
      <c r="M52" s="72"/>
      <c r="N52" s="72"/>
      <c r="O52" s="73"/>
      <c r="P52" s="59"/>
    </row>
    <row r="53" spans="1:16" ht="34.5" customHeight="1" thickBot="1">
      <c r="A53" s="66" t="s">
        <v>31</v>
      </c>
      <c r="B53" s="67"/>
      <c r="C53" s="47" t="s">
        <v>17</v>
      </c>
      <c r="D53" s="26"/>
      <c r="E53" s="27"/>
      <c r="F53" s="27"/>
      <c r="G53" s="27"/>
      <c r="H53" s="27"/>
      <c r="I53" s="27"/>
      <c r="J53" s="27"/>
      <c r="K53" s="27"/>
      <c r="L53" s="27"/>
      <c r="M53" s="27"/>
      <c r="N53" s="27"/>
      <c r="O53" s="28"/>
      <c r="P53" s="60">
        <f>SUM(D53:O53)</f>
        <v>0</v>
      </c>
    </row>
    <row r="54" spans="1:16" ht="34.5" customHeight="1" thickBot="1">
      <c r="A54" s="75" t="s">
        <v>25</v>
      </c>
      <c r="B54" s="76"/>
      <c r="C54" s="43" t="s">
        <v>24</v>
      </c>
      <c r="D54" s="58"/>
      <c r="E54" s="58"/>
      <c r="F54" s="58"/>
      <c r="G54" s="58"/>
      <c r="H54" s="58"/>
      <c r="I54" s="58"/>
      <c r="J54" s="58"/>
      <c r="K54" s="58"/>
      <c r="L54" s="58"/>
      <c r="M54" s="58"/>
      <c r="N54" s="58"/>
      <c r="O54" s="58"/>
      <c r="P54" s="61">
        <f>D52*P53</f>
        <v>0</v>
      </c>
    </row>
    <row r="55" spans="1:16" ht="34.5" customHeight="1" thickBot="1">
      <c r="A55" s="75" t="s">
        <v>32</v>
      </c>
      <c r="B55" s="76"/>
      <c r="C55" s="43" t="s">
        <v>28</v>
      </c>
      <c r="D55" s="44"/>
      <c r="E55" s="44"/>
      <c r="F55" s="44"/>
      <c r="G55" s="44"/>
      <c r="H55" s="44"/>
      <c r="I55" s="44"/>
      <c r="J55" s="44"/>
      <c r="K55" s="44"/>
      <c r="L55" s="44"/>
      <c r="M55" s="44"/>
      <c r="N55" s="44"/>
      <c r="O55" s="44"/>
      <c r="P55" s="35"/>
    </row>
    <row r="56" spans="1:18" ht="34.5" customHeight="1" thickBot="1">
      <c r="A56" s="86" t="s">
        <v>29</v>
      </c>
      <c r="B56" s="87"/>
      <c r="C56" s="57"/>
      <c r="D56" s="44"/>
      <c r="E56" s="44"/>
      <c r="F56" s="44"/>
      <c r="G56" s="44"/>
      <c r="H56" s="44"/>
      <c r="I56" s="44"/>
      <c r="J56" s="44"/>
      <c r="K56" s="44"/>
      <c r="L56" s="44"/>
      <c r="M56" s="44"/>
      <c r="N56" s="44"/>
      <c r="O56" s="44"/>
      <c r="P56" s="56">
        <f>_xlfn.IFERROR(P54/P55,"")</f>
      </c>
      <c r="Q56" t="s">
        <v>26</v>
      </c>
      <c r="R56" s="55">
        <f>IF(P56="","",IF(P56&lt;=750,"通常規模型",IF(P56&lt;=900,"大規模型（Ⅰ）","大規模型（Ⅱ）")))</f>
      </c>
    </row>
    <row r="57" ht="13.5" thickBot="1"/>
    <row r="58" spans="6:15" ht="12.75">
      <c r="F58" s="9" t="s">
        <v>53</v>
      </c>
      <c r="G58" s="10"/>
      <c r="H58" s="10"/>
      <c r="I58" s="10"/>
      <c r="J58" s="10"/>
      <c r="K58" s="10"/>
      <c r="L58" s="10"/>
      <c r="M58" s="10"/>
      <c r="N58" s="11"/>
      <c r="O58" s="8"/>
    </row>
    <row r="59" spans="6:15" ht="12.75">
      <c r="F59" s="12" t="s">
        <v>42</v>
      </c>
      <c r="G59" s="8"/>
      <c r="H59" s="8"/>
      <c r="I59" s="8"/>
      <c r="J59" s="8"/>
      <c r="K59" s="8"/>
      <c r="L59" s="8"/>
      <c r="M59" s="8"/>
      <c r="N59" s="13"/>
      <c r="O59" s="8"/>
    </row>
    <row r="60" spans="6:15" ht="12.75">
      <c r="F60" s="38" t="s">
        <v>13</v>
      </c>
      <c r="G60" s="39"/>
      <c r="H60" s="39"/>
      <c r="I60" s="39"/>
      <c r="J60" s="39"/>
      <c r="K60" s="39"/>
      <c r="L60" s="39"/>
      <c r="M60" s="39"/>
      <c r="N60" s="13"/>
      <c r="O60" s="8"/>
    </row>
    <row r="61" spans="6:15" ht="13.5" thickBot="1">
      <c r="F61" s="14" t="s">
        <v>14</v>
      </c>
      <c r="G61" s="15"/>
      <c r="H61" s="15"/>
      <c r="I61" s="15"/>
      <c r="J61" s="15"/>
      <c r="K61" s="15"/>
      <c r="L61" s="15"/>
      <c r="M61" s="15"/>
      <c r="N61" s="16"/>
      <c r="O61" s="8"/>
    </row>
  </sheetData>
  <sheetProtection/>
  <mergeCells count="55">
    <mergeCell ref="O38:P38"/>
    <mergeCell ref="O34:P34"/>
    <mergeCell ref="A38:B38"/>
    <mergeCell ref="A1:R1"/>
    <mergeCell ref="A13:B13"/>
    <mergeCell ref="A16:B16"/>
    <mergeCell ref="O4:P4"/>
    <mergeCell ref="O5:P5"/>
    <mergeCell ref="O7:P7"/>
    <mergeCell ref="O8:P8"/>
    <mergeCell ref="O9:P9"/>
    <mergeCell ref="O14:P14"/>
    <mergeCell ref="O16:P16"/>
    <mergeCell ref="O11:P11"/>
    <mergeCell ref="O12:P12"/>
    <mergeCell ref="A35:B35"/>
    <mergeCell ref="A27:A30"/>
    <mergeCell ref="A31:A34"/>
    <mergeCell ref="A24:P25"/>
    <mergeCell ref="O15:P15"/>
    <mergeCell ref="O35:P35"/>
    <mergeCell ref="A23:R23"/>
    <mergeCell ref="A15:B15"/>
    <mergeCell ref="O29:P29"/>
    <mergeCell ref="O30:P30"/>
    <mergeCell ref="A54:B54"/>
    <mergeCell ref="A56:B56"/>
    <mergeCell ref="A2:P3"/>
    <mergeCell ref="A14:B14"/>
    <mergeCell ref="A9:A12"/>
    <mergeCell ref="A48:P49"/>
    <mergeCell ref="A55:B55"/>
    <mergeCell ref="A36:B36"/>
    <mergeCell ref="O13:P13"/>
    <mergeCell ref="A50:B50"/>
    <mergeCell ref="D52:O52"/>
    <mergeCell ref="A51:B51"/>
    <mergeCell ref="A37:B37"/>
    <mergeCell ref="O39:P39"/>
    <mergeCell ref="O36:P36"/>
    <mergeCell ref="O37:P37"/>
    <mergeCell ref="A46:R46"/>
    <mergeCell ref="D51:O51"/>
    <mergeCell ref="A52:B52"/>
    <mergeCell ref="A39:B39"/>
    <mergeCell ref="O26:P26"/>
    <mergeCell ref="O27:P27"/>
    <mergeCell ref="A53:B53"/>
    <mergeCell ref="O6:P6"/>
    <mergeCell ref="O10:P10"/>
    <mergeCell ref="O28:P28"/>
    <mergeCell ref="O32:P32"/>
    <mergeCell ref="O31:P31"/>
    <mergeCell ref="O33:P33"/>
    <mergeCell ref="A5:A8"/>
  </mergeCells>
  <printOptions/>
  <pageMargins left="0.2362204724409449" right="0.2362204724409449" top="0.15748031496062992" bottom="0.15748031496062992" header="0.31496062992125984" footer="0.31496062992125984"/>
  <pageSetup horizontalDpi="600" verticalDpi="600" orientation="landscape" paperSize="9" r:id="rId1"/>
  <rowBreaks count="2" manualBreakCount="2">
    <brk id="21" max="255" man="1"/>
    <brk id="4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012041</dc:creator>
  <cp:keywords/>
  <dc:description/>
  <cp:lastModifiedBy>Administrator</cp:lastModifiedBy>
  <cp:lastPrinted>2022-04-20T07:08:01Z</cp:lastPrinted>
  <dcterms:created xsi:type="dcterms:W3CDTF">2011-10-14T02:47:22Z</dcterms:created>
  <dcterms:modified xsi:type="dcterms:W3CDTF">2022-04-20T07:09:37Z</dcterms:modified>
  <cp:category/>
  <cp:version/>
  <cp:contentType/>
  <cp:contentStatus/>
</cp:coreProperties>
</file>