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2016\F_kaigo\13_事業所情報・監査\指定等ガイドブック\R3.4改正\16　通所リハビリテーション\"/>
    </mc:Choice>
  </mc:AlternateContent>
  <bookViews>
    <workbookView xWindow="7632" yWindow="0" windowWidth="7680" windowHeight="8976"/>
  </bookViews>
  <sheets>
    <sheet name="移行支援加算" sheetId="6" r:id="rId1"/>
  </sheets>
  <definedNames>
    <definedName name="_xlnm.Print_Area" localSheetId="0">移行支援加算!$A$1:$O$39</definedName>
  </definedNames>
  <calcPr calcId="152511"/>
</workbook>
</file>

<file path=xl/calcChain.xml><?xml version="1.0" encoding="utf-8"?>
<calcChain xmlns="http://schemas.openxmlformats.org/spreadsheetml/2006/main">
  <c r="O9" i="6" l="1"/>
  <c r="O10" i="6" l="1"/>
  <c r="B19" i="6" s="1"/>
  <c r="F24" i="6"/>
  <c r="O11" i="6"/>
  <c r="H24" i="6" s="1"/>
  <c r="L24" i="6" l="1"/>
  <c r="D27" i="6" s="1"/>
  <c r="G27" i="6" s="1"/>
  <c r="D19" i="6"/>
  <c r="F19" i="6" s="1"/>
</calcChain>
</file>

<file path=xl/sharedStrings.xml><?xml version="1.0" encoding="utf-8"?>
<sst xmlns="http://schemas.openxmlformats.org/spreadsheetml/2006/main" count="56" uniqueCount="49">
  <si>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</si>
  <si>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</si>
  <si>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</si>
  <si>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</si>
  <si>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</si>
  <si>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</si>
  <si>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</si>
  <si>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</si>
  <si>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</si>
  <si>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</si>
  <si>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</si>
  <si>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</si>
  <si>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単位：人</t>
    <rPh sb="0" eb="2">
      <t>タンイ</t>
    </rPh>
    <rPh sb="3" eb="4">
      <t>ヒト</t>
    </rPh>
    <phoneticPr fontId="1"/>
  </si>
  <si>
    <t>÷</t>
    <phoneticPr fontId="1"/>
  </si>
  <si>
    <t>計</t>
    <rPh sb="0" eb="1">
      <t>ケイ</t>
    </rPh>
    <phoneticPr fontId="1"/>
  </si>
  <si>
    <t>平均利用月数</t>
    <rPh sb="0" eb="2">
      <t>ヘイキン</t>
    </rPh>
    <rPh sb="2" eb="4">
      <t>リヨウ</t>
    </rPh>
    <rPh sb="4" eb="6">
      <t>ゲッスウ</t>
    </rPh>
    <phoneticPr fontId="1"/>
  </si>
  <si>
    <t>【利用者数】</t>
    <rPh sb="1" eb="4">
      <t>リヨウシャ</t>
    </rPh>
    <rPh sb="4" eb="5">
      <t>スウ</t>
    </rPh>
    <phoneticPr fontId="1"/>
  </si>
  <si>
    <t>＝</t>
    <phoneticPr fontId="1"/>
  </si>
  <si>
    <t>＋</t>
    <phoneticPr fontId="1"/>
  </si>
  <si>
    <t>Ｃ</t>
    <phoneticPr fontId="1"/>
  </si>
  <si>
    <t>Ａ</t>
    <phoneticPr fontId="1"/>
  </si>
  <si>
    <t>≧</t>
    <phoneticPr fontId="1"/>
  </si>
  <si>
    <t>平均利用月数の算出</t>
    <rPh sb="0" eb="2">
      <t>ヘイキン</t>
    </rPh>
    <rPh sb="2" eb="4">
      <t>リヨウ</t>
    </rPh>
    <rPh sb="4" eb="6">
      <t>ゲッスウ</t>
    </rPh>
    <rPh sb="7" eb="9">
      <t>サンシュツ</t>
    </rPh>
    <phoneticPr fontId="1"/>
  </si>
  <si>
    <t>{（</t>
    <phoneticPr fontId="1"/>
  </si>
  <si>
    <t>Ｂ</t>
    <phoneticPr fontId="1"/>
  </si>
  <si>
    <t>　）÷</t>
    <phoneticPr fontId="1"/>
  </si>
  <si>
    <t>２　}</t>
    <phoneticPr fontId="1"/>
  </si>
  <si>
    <t>１２</t>
    <phoneticPr fontId="1"/>
  </si>
  <si>
    <t>月数</t>
    <rPh sb="0" eb="2">
      <t>ツキスウ</t>
    </rPh>
    <phoneticPr fontId="1"/>
  </si>
  <si>
    <t>＊小数点第3位以下を切り上げ</t>
    <rPh sb="1" eb="4">
      <t>ショウスウテン</t>
    </rPh>
    <rPh sb="4" eb="5">
      <t>ダイ</t>
    </rPh>
    <rPh sb="6" eb="7">
      <t>イ</t>
    </rPh>
    <rPh sb="7" eb="9">
      <t>イカ</t>
    </rPh>
    <rPh sb="10" eb="11">
      <t>キ</t>
    </rPh>
    <rPh sb="12" eb="13">
      <t>ア</t>
    </rPh>
    <phoneticPr fontId="1"/>
  </si>
  <si>
    <t>＞</t>
    <phoneticPr fontId="1"/>
  </si>
  <si>
    <t>ア</t>
    <phoneticPr fontId="1"/>
  </si>
  <si>
    <t>イ</t>
    <phoneticPr fontId="1"/>
  </si>
  <si>
    <t>利用者ごとの利用者延月数の合計</t>
    <rPh sb="0" eb="3">
      <t>リヨウシャ</t>
    </rPh>
    <rPh sb="6" eb="8">
      <t>リヨウ</t>
    </rPh>
    <rPh sb="8" eb="9">
      <t>シャ</t>
    </rPh>
    <rPh sb="9" eb="10">
      <t>ノ</t>
    </rPh>
    <rPh sb="10" eb="12">
      <t>ゲッスウ</t>
    </rPh>
    <rPh sb="13" eb="15">
      <t>ゴウケイ</t>
    </rPh>
    <phoneticPr fontId="1"/>
  </si>
  <si>
    <t>（参考様式）</t>
    <rPh sb="1" eb="3">
      <t>サンコウ</t>
    </rPh>
    <rPh sb="3" eb="5">
      <t>ヨウシキ</t>
    </rPh>
    <phoneticPr fontId="1"/>
  </si>
  <si>
    <t>Ａ：新規終了者数
※１</t>
    <rPh sb="2" eb="4">
      <t>シンキ</t>
    </rPh>
    <rPh sb="4" eb="7">
      <t>シュウリョウシャ</t>
    </rPh>
    <rPh sb="7" eb="8">
      <t>スウ</t>
    </rPh>
    <phoneticPr fontId="1"/>
  </si>
  <si>
    <t>Ｃ：新規利用者数
※３</t>
    <rPh sb="2" eb="4">
      <t>シンキ</t>
    </rPh>
    <rPh sb="4" eb="7">
      <t>リヨウシャ</t>
    </rPh>
    <rPh sb="7" eb="8">
      <t>スウ</t>
    </rPh>
    <phoneticPr fontId="1"/>
  </si>
  <si>
    <t>　※３　12月以上の期間を空けて再度利用した者は新規利用者数に含む。</t>
    <rPh sb="6" eb="9">
      <t>ガツイジョウ</t>
    </rPh>
    <rPh sb="10" eb="12">
      <t>キカン</t>
    </rPh>
    <rPh sb="13" eb="14">
      <t>ア</t>
    </rPh>
    <rPh sb="16" eb="18">
      <t>サイド</t>
    </rPh>
    <rPh sb="18" eb="20">
      <t>リヨウ</t>
    </rPh>
    <rPh sb="22" eb="23">
      <t>シャ</t>
    </rPh>
    <rPh sb="24" eb="26">
      <t>シンキ</t>
    </rPh>
    <rPh sb="26" eb="29">
      <t>リヨウシャ</t>
    </rPh>
    <rPh sb="29" eb="30">
      <t>スウ</t>
    </rPh>
    <rPh sb="31" eb="32">
      <t>フク</t>
    </rPh>
    <phoneticPr fontId="1"/>
  </si>
  <si>
    <t>※【例】　利用者ごとの利用者延月数の合計　＝　１２＋４＋６＋５　　（計）２７</t>
    <rPh sb="2" eb="3">
      <t>レイ</t>
    </rPh>
    <rPh sb="5" eb="8">
      <t>リヨウシャ</t>
    </rPh>
    <rPh sb="11" eb="13">
      <t>リヨウ</t>
    </rPh>
    <rPh sb="13" eb="14">
      <t>シャ</t>
    </rPh>
    <rPh sb="14" eb="15">
      <t>ノ</t>
    </rPh>
    <rPh sb="15" eb="17">
      <t>ツキスウ</t>
    </rPh>
    <rPh sb="18" eb="19">
      <t>ゴウ</t>
    </rPh>
    <rPh sb="19" eb="20">
      <t>ケイ</t>
    </rPh>
    <rPh sb="34" eb="35">
      <t>ケイ</t>
    </rPh>
    <phoneticPr fontId="1"/>
  </si>
  <si>
    <t>※固定</t>
    <rPh sb="1" eb="3">
      <t>コテイ</t>
    </rPh>
    <phoneticPr fontId="1"/>
  </si>
  <si>
    <r>
      <t>　①　終了者数の状況（社会参加への移行状況）</t>
    </r>
    <r>
      <rPr>
        <sz val="11"/>
        <rFont val="HGPｺﾞｼｯｸE"/>
        <family val="3"/>
        <charset val="128"/>
      </rPr>
      <t>　</t>
    </r>
    <r>
      <rPr>
        <sz val="9"/>
        <rFont val="HGPｺﾞｼｯｸE"/>
        <family val="3"/>
        <charset val="128"/>
      </rPr>
      <t>（以下自動計算で入力されます）</t>
    </r>
    <rPh sb="3" eb="5">
      <t>シュウリョウ</t>
    </rPh>
    <rPh sb="5" eb="6">
      <t>シャ</t>
    </rPh>
    <rPh sb="6" eb="7">
      <t>スウ</t>
    </rPh>
    <rPh sb="8" eb="10">
      <t>ジョウキョウ</t>
    </rPh>
    <rPh sb="11" eb="13">
      <t>シャカイ</t>
    </rPh>
    <rPh sb="13" eb="15">
      <t>サンカ</t>
    </rPh>
    <rPh sb="17" eb="19">
      <t>イコウ</t>
    </rPh>
    <rPh sb="19" eb="21">
      <t>ジョウキョウ</t>
    </rPh>
    <rPh sb="24" eb="26">
      <t>イカ</t>
    </rPh>
    <rPh sb="26" eb="28">
      <t>ジドウ</t>
    </rPh>
    <rPh sb="28" eb="30">
      <t>ケイサン</t>
    </rPh>
    <rPh sb="31" eb="33">
      <t>ニュウリョク</t>
    </rPh>
    <phoneticPr fontId="1"/>
  </si>
  <si>
    <r>
      <t>　</t>
    </r>
    <r>
      <rPr>
        <b/>
        <sz val="10.5"/>
        <rFont val="HGPｺﾞｼｯｸE"/>
        <family val="3"/>
        <charset val="128"/>
      </rPr>
      <t>※　</t>
    </r>
    <r>
      <rPr>
        <b/>
        <u/>
        <sz val="10.5"/>
        <rFont val="HGPｺﾞｼｯｸE"/>
        <family val="3"/>
        <charset val="128"/>
      </rPr>
      <t>下記の着色されている欄に、数値を入力してください。</t>
    </r>
    <rPh sb="3" eb="5">
      <t>カキ</t>
    </rPh>
    <rPh sb="6" eb="7">
      <t>チャク</t>
    </rPh>
    <rPh sb="7" eb="8">
      <t>イロ</t>
    </rPh>
    <rPh sb="13" eb="14">
      <t>ラン</t>
    </rPh>
    <rPh sb="16" eb="18">
      <t>スウチ</t>
    </rPh>
    <rPh sb="19" eb="21">
      <t>ニュウリョク</t>
    </rPh>
    <phoneticPr fontId="1"/>
  </si>
  <si>
    <t>＜評価対象期間＞</t>
    <rPh sb="1" eb="3">
      <t>ヒョウカ</t>
    </rPh>
    <rPh sb="3" eb="5">
      <t>タイショウ</t>
    </rPh>
    <rPh sb="5" eb="7">
      <t>キカン</t>
    </rPh>
    <phoneticPr fontId="1"/>
  </si>
  <si>
    <t>移行支援加算 算出表　（通所リハビリテーション）</t>
    <rPh sb="0" eb="2">
      <t>イコウ</t>
    </rPh>
    <rPh sb="2" eb="4">
      <t>シエン</t>
    </rPh>
    <rPh sb="4" eb="6">
      <t>カサン</t>
    </rPh>
    <rPh sb="7" eb="9">
      <t>サンシュツ</t>
    </rPh>
    <rPh sb="9" eb="10">
      <t>オモテ</t>
    </rPh>
    <rPh sb="12" eb="14">
      <t>ツウショ</t>
    </rPh>
    <phoneticPr fontId="1"/>
  </si>
  <si>
    <t>　※１　入院、入所、死亡を含む。</t>
    <rPh sb="4" eb="6">
      <t>ニュウイン</t>
    </rPh>
    <rPh sb="7" eb="9">
      <t>ニュウショ</t>
    </rPh>
    <rPh sb="10" eb="12">
      <t>シボウ</t>
    </rPh>
    <rPh sb="13" eb="14">
      <t>フク</t>
    </rPh>
    <phoneticPr fontId="1"/>
  </si>
  <si>
    <t>　②　事業所の利用状況（通所リハビリテーションの利用の回転）</t>
    <rPh sb="3" eb="6">
      <t>ジギョウショ</t>
    </rPh>
    <rPh sb="7" eb="9">
      <t>リヨウ</t>
    </rPh>
    <rPh sb="9" eb="11">
      <t>ジョウキョウ</t>
    </rPh>
    <rPh sb="12" eb="14">
      <t>ツウショ</t>
    </rPh>
    <rPh sb="24" eb="26">
      <t>リヨウ</t>
    </rPh>
    <rPh sb="27" eb="29">
      <t>カイテン</t>
    </rPh>
    <phoneticPr fontId="1"/>
  </si>
  <si>
    <t>事業所の利用状況（通所リハビリテーションの利用の回転）</t>
    <rPh sb="0" eb="3">
      <t>ジギョウショ</t>
    </rPh>
    <rPh sb="4" eb="6">
      <t>リヨウ</t>
    </rPh>
    <rPh sb="6" eb="8">
      <t>ジョウキョウ</t>
    </rPh>
    <rPh sb="9" eb="11">
      <t>ツウショ</t>
    </rPh>
    <rPh sb="21" eb="23">
      <t>リヨウ</t>
    </rPh>
    <rPh sb="24" eb="26">
      <t>カイテン</t>
    </rPh>
    <phoneticPr fontId="1"/>
  </si>
  <si>
    <t>Ｂ：Ａの終了者のうち、社会参加移行者数　
※２</t>
    <rPh sb="4" eb="7">
      <t>シュウリョウシャ</t>
    </rPh>
    <rPh sb="11" eb="13">
      <t>シャカイ</t>
    </rPh>
    <rPh sb="13" eb="15">
      <t>サンカ</t>
    </rPh>
    <rPh sb="15" eb="17">
      <t>イコウ</t>
    </rPh>
    <rPh sb="17" eb="18">
      <t>シャ</t>
    </rPh>
    <rPh sb="18" eb="19">
      <t>スウ</t>
    </rPh>
    <phoneticPr fontId="1"/>
  </si>
  <si>
    <t>　※２　通所介護等の社会参加への移行に資する取組（指定通所リハビリテーション及び指定介護予防通所リハビリテーションを除く。）を実施した者</t>
    <rPh sb="16" eb="18">
      <t>イコウ</t>
    </rPh>
    <rPh sb="38" eb="39">
      <t>オヨ</t>
    </rPh>
    <rPh sb="63" eb="65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</si>
</sst>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b/>
      <sz val="12"/>
      <name val="HGPｺﾞｼｯｸE"/>
      <family val="3"/>
      <charset val="128"/>
    </font>
    <font>
      <b/>
      <u/>
      <sz val="10.5"/>
      <name val="HGPｺﾞｼｯｸE"/>
      <family val="3"/>
      <charset val="128"/>
    </font>
    <font>
      <b/>
      <sz val="10.5"/>
      <name val="HGPｺﾞｼｯｸE"/>
      <family val="3"/>
      <charset val="128"/>
    </font>
    <font>
      <sz val="10.5"/>
      <name val="HGPｺﾞｼｯｸE"/>
      <family val="3"/>
      <charset val="128"/>
    </font>
    <font>
      <u/>
      <sz val="10"/>
      <name val="HGPｺﾞｼｯｸE"/>
      <family val="3"/>
      <charset val="128"/>
    </font>
    <font>
      <b/>
      <sz val="11"/>
      <name val="HGPｺﾞｼｯｸE"/>
      <family val="3"/>
      <charset val="128"/>
    </font>
    <font>
      <sz val="11"/>
      <name val="HGPｺﾞｼｯｸE"/>
      <family val="3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b/>
      <sz val="8"/>
      <name val="HGPｺﾞｼｯｸE"/>
      <family val="3"/>
      <charset val="128"/>
    </font>
    <font>
      <sz val="8"/>
      <name val="HGPｺﾞｼｯｸE"/>
      <family val="3"/>
      <charset val="128"/>
    </font>
    <font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 wrapText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5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wrapText="1"/>
    </xf>
    <xf numFmtId="0" fontId="12" fillId="0" borderId="0" xfId="0" applyFont="1"/>
    <xf numFmtId="0" fontId="10" fillId="0" borderId="0" xfId="0" applyFont="1" applyAlignment="1">
      <alignment horizont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0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176" fontId="13" fillId="2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top"/>
    </xf>
    <xf numFmtId="0" fontId="18" fillId="0" borderId="0" xfId="0" applyFont="1" applyBorder="1" applyAlignment="1">
      <alignment vertical="center"/>
    </xf>
    <xf numFmtId="176" fontId="10" fillId="2" borderId="8" xfId="0" applyNumberFormat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 shrinkToFit="1"/>
    </xf>
    <xf numFmtId="0" fontId="15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23</xdr:row>
      <xdr:rowOff>190500</xdr:rowOff>
    </xdr:from>
    <xdr:to>
      <xdr:col>0</xdr:col>
      <xdr:colOff>216477</xdr:colOff>
      <xdr:row>30</xdr:row>
      <xdr:rowOff>25977</xdr:rowOff>
    </xdr:to>
    <xdr:cxnSp macro="">
      <xdr:nvCxnSpPr>
        <xdr:cNvPr id="3" name="直線矢印コネクタ 2"/>
        <xdr:cNvCxnSpPr/>
      </xdr:nvCxnSpPr>
      <xdr:spPr>
        <a:xfrm>
          <a:off x="207818" y="6650182"/>
          <a:ext cx="8659" cy="2052204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207818</xdr:colOff>
      <xdr:row>23</xdr:row>
      <xdr:rowOff>190499</xdr:rowOff>
    </xdr:from>
    <xdr:to>
      <xdr:col>1</xdr:col>
      <xdr:colOff>0</xdr:colOff>
      <xdr:row>23</xdr:row>
      <xdr:rowOff>190499</xdr:rowOff>
    </xdr:to>
    <xdr:cxnSp macro="">
      <xdr:nvCxnSpPr>
        <xdr:cNvPr id="5" name="直線コネクタ 4"/>
        <xdr:cNvCxnSpPr/>
      </xdr:nvCxnSpPr>
      <xdr:spPr>
        <a:xfrm>
          <a:off x="207818" y="6191249"/>
          <a:ext cx="294409" cy="0"/>
        </a:xfrm>
        <a:prstGeom prst="line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207818</xdr:colOff>
      <xdr:row>28</xdr:row>
      <xdr:rowOff>181842</xdr:rowOff>
    </xdr:from>
    <xdr:to>
      <xdr:col>13</xdr:col>
      <xdr:colOff>251113</xdr:colOff>
      <xdr:row>36</xdr:row>
      <xdr:rowOff>190501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045" y="8182842"/>
          <a:ext cx="6070023" cy="2320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207818</xdr:colOff>
      <xdr:row>30</xdr:row>
      <xdr:rowOff>17318</xdr:rowOff>
    </xdr:from>
    <xdr:to>
      <xdr:col>1</xdr:col>
      <xdr:colOff>147205</xdr:colOff>
      <xdr:row>30</xdr:row>
      <xdr:rowOff>17318</xdr:rowOff>
    </xdr:to>
    <xdr:cxnSp macro="">
      <xdr:nvCxnSpPr>
        <xdr:cNvPr id="18" name="直線コネクタ 17"/>
        <xdr:cNvCxnSpPr/>
      </xdr:nvCxnSpPr>
      <xdr:spPr>
        <a:xfrm>
          <a:off x="207818" y="8693727"/>
          <a:ext cx="44161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tabSelected="1" view="pageBreakPreview" zoomScale="110" zoomScaleNormal="100" zoomScaleSheetLayoutView="110" workbookViewId="0">
      <selection activeCell="A15" sqref="A15"/>
    </sheetView>
  </sheetViews>
  <sheetFormatPr defaultColWidth="9" defaultRowHeight="20.25" customHeight="1" x14ac:dyDescent="0.2"/>
  <cols>
    <col min="1" max="15" width="6.6640625" style="1" customWidth="1"/>
    <col min="16" max="16" width="3.21875" style="1" bestFit="1" customWidth="1"/>
    <col min="17" max="16384" width="9" style="1"/>
  </cols>
  <sheetData>
    <row r="1" spans="1:16" ht="15.75" customHeight="1" x14ac:dyDescent="0.2">
      <c r="A1" s="41" t="s">
        <v>34</v>
      </c>
    </row>
    <row r="2" spans="1:16" ht="15.75" customHeight="1" x14ac:dyDescent="0.2">
      <c r="O2" s="2"/>
    </row>
    <row r="3" spans="1:16" ht="34.5" customHeight="1" x14ac:dyDescent="0.2">
      <c r="A3" s="50" t="s">
        <v>43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9"/>
    </row>
    <row r="4" spans="1:16" ht="20.25" customHeight="1" x14ac:dyDescent="0.2">
      <c r="A4" s="11" t="s">
        <v>41</v>
      </c>
      <c r="B4" s="12"/>
      <c r="C4" s="12"/>
      <c r="D4" s="12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</row>
    <row r="5" spans="1:16" ht="9.9" customHeight="1" x14ac:dyDescent="0.2">
      <c r="A5" s="12"/>
      <c r="B5" s="12"/>
      <c r="C5" s="12"/>
      <c r="D5" s="12"/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</row>
    <row r="6" spans="1:16" ht="18.75" customHeight="1" x14ac:dyDescent="0.2">
      <c r="A6" s="15" t="s">
        <v>16</v>
      </c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7" t="s">
        <v>12</v>
      </c>
    </row>
    <row r="7" spans="1:16" ht="20.25" customHeight="1" x14ac:dyDescent="0.2">
      <c r="A7" s="18"/>
      <c r="B7" s="19"/>
      <c r="C7" s="60" t="s">
        <v>42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 t="s">
        <v>14</v>
      </c>
      <c r="P7" s="4"/>
    </row>
    <row r="8" spans="1:16" ht="25.5" customHeight="1" x14ac:dyDescent="0.2">
      <c r="A8" s="20"/>
      <c r="B8" s="21"/>
      <c r="C8" s="22" t="s">
        <v>0</v>
      </c>
      <c r="D8" s="22" t="s">
        <v>1</v>
      </c>
      <c r="E8" s="22" t="s">
        <v>2</v>
      </c>
      <c r="F8" s="22" t="s">
        <v>3</v>
      </c>
      <c r="G8" s="22" t="s">
        <v>4</v>
      </c>
      <c r="H8" s="22" t="s">
        <v>5</v>
      </c>
      <c r="I8" s="22" t="s">
        <v>6</v>
      </c>
      <c r="J8" s="22" t="s">
        <v>7</v>
      </c>
      <c r="K8" s="22" t="s">
        <v>8</v>
      </c>
      <c r="L8" s="22" t="s">
        <v>9</v>
      </c>
      <c r="M8" s="22" t="s">
        <v>10</v>
      </c>
      <c r="N8" s="22" t="s">
        <v>11</v>
      </c>
      <c r="O8" s="62"/>
      <c r="P8" s="4"/>
    </row>
    <row r="9" spans="1:16" ht="39.9" customHeight="1" x14ac:dyDescent="0.2">
      <c r="A9" s="63" t="s">
        <v>35</v>
      </c>
      <c r="B9" s="64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23">
        <f>SUM(C9:N9)</f>
        <v>0</v>
      </c>
      <c r="P9" s="5"/>
    </row>
    <row r="10" spans="1:16" ht="39.9" customHeight="1" x14ac:dyDescent="0.2">
      <c r="A10" s="57" t="s">
        <v>47</v>
      </c>
      <c r="B10" s="5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23">
        <f t="shared" ref="O10" si="0">SUM(C10:N10)</f>
        <v>0</v>
      </c>
      <c r="P10" s="5"/>
    </row>
    <row r="11" spans="1:16" ht="39.9" customHeight="1" x14ac:dyDescent="0.2">
      <c r="A11" s="63" t="s">
        <v>36</v>
      </c>
      <c r="B11" s="6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23">
        <f>SUM(C11:N11)</f>
        <v>0</v>
      </c>
      <c r="P11" s="5"/>
    </row>
    <row r="12" spans="1:16" ht="6" customHeight="1" x14ac:dyDescent="0.2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24"/>
    </row>
    <row r="13" spans="1:16" ht="12.9" customHeight="1" x14ac:dyDescent="0.2">
      <c r="A13" s="26" t="s">
        <v>44</v>
      </c>
      <c r="B13" s="27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7"/>
      <c r="N13" s="29"/>
      <c r="O13" s="29"/>
    </row>
    <row r="14" spans="1:16" ht="30" customHeight="1" x14ac:dyDescent="0.2">
      <c r="A14" s="51" t="s">
        <v>48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10"/>
    </row>
    <row r="15" spans="1:16" ht="12.9" customHeight="1" x14ac:dyDescent="0.2">
      <c r="A15" s="26" t="s">
        <v>37</v>
      </c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7"/>
      <c r="N15" s="29"/>
      <c r="O15" s="29"/>
    </row>
    <row r="16" spans="1:16" ht="13.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20.25" customHeight="1" x14ac:dyDescent="0.2">
      <c r="A17" s="30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0.25" customHeight="1" thickBot="1" x14ac:dyDescent="0.25">
      <c r="A18" s="12"/>
      <c r="B18" s="31" t="s">
        <v>24</v>
      </c>
      <c r="C18" s="31"/>
      <c r="D18" s="31" t="s">
        <v>20</v>
      </c>
      <c r="E18" s="31"/>
      <c r="F18" s="31"/>
      <c r="G18" s="31"/>
      <c r="H18" s="31"/>
      <c r="I18" s="12"/>
      <c r="J18" s="12"/>
      <c r="K18" s="12"/>
      <c r="L18" s="12"/>
      <c r="M18" s="12"/>
      <c r="N18" s="12"/>
      <c r="O18" s="12"/>
    </row>
    <row r="19" spans="1:15" ht="20.25" customHeight="1" thickBot="1" x14ac:dyDescent="0.25">
      <c r="A19" s="12"/>
      <c r="B19" s="32">
        <f>O10</f>
        <v>0</v>
      </c>
      <c r="C19" s="33" t="s">
        <v>13</v>
      </c>
      <c r="D19" s="32">
        <f>O9</f>
        <v>0</v>
      </c>
      <c r="E19" s="34" t="s">
        <v>17</v>
      </c>
      <c r="F19" s="55" t="e">
        <f>ROUNDUP(B19/D19,2)</f>
        <v>#DIV/0!</v>
      </c>
      <c r="G19" s="56"/>
      <c r="H19" s="35" t="s">
        <v>30</v>
      </c>
      <c r="I19" s="35">
        <v>0.03</v>
      </c>
      <c r="J19" s="12"/>
      <c r="K19" s="12"/>
      <c r="L19" s="12"/>
      <c r="M19" s="12"/>
      <c r="N19" s="12"/>
      <c r="O19" s="12"/>
    </row>
    <row r="20" spans="1:15" ht="20.25" customHeight="1" x14ac:dyDescent="0.2">
      <c r="A20" s="12"/>
      <c r="B20" s="36"/>
      <c r="C20" s="33"/>
      <c r="D20" s="36"/>
      <c r="E20" s="34"/>
      <c r="F20" s="37" t="s">
        <v>29</v>
      </c>
      <c r="G20" s="33"/>
      <c r="H20" s="33"/>
      <c r="I20" s="12"/>
      <c r="J20" s="12"/>
      <c r="K20" s="12"/>
      <c r="L20" s="12"/>
      <c r="M20" s="12"/>
      <c r="N20" s="12"/>
      <c r="O20" s="12"/>
    </row>
    <row r="21" spans="1:15" ht="20.25" customHeight="1" x14ac:dyDescent="0.2">
      <c r="A21" s="30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20.25" customHeight="1" x14ac:dyDescent="0.2">
      <c r="A22" s="17" t="s">
        <v>31</v>
      </c>
      <c r="B22" s="12" t="s">
        <v>22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30.75" customHeight="1" thickBot="1" x14ac:dyDescent="0.25">
      <c r="A23" s="12"/>
      <c r="B23" s="47" t="s">
        <v>33</v>
      </c>
      <c r="C23" s="47"/>
      <c r="D23" s="31"/>
      <c r="E23" s="31"/>
      <c r="F23" s="38" t="s">
        <v>20</v>
      </c>
      <c r="G23" s="31"/>
      <c r="H23" s="31" t="s">
        <v>19</v>
      </c>
      <c r="I23" s="31"/>
      <c r="J23" s="12"/>
      <c r="K23" s="12"/>
      <c r="L23" s="59" t="s">
        <v>15</v>
      </c>
      <c r="M23" s="59"/>
      <c r="N23" s="12"/>
      <c r="O23" s="12"/>
    </row>
    <row r="24" spans="1:15" ht="30" customHeight="1" thickBot="1" x14ac:dyDescent="0.25">
      <c r="A24" s="12"/>
      <c r="B24" s="45"/>
      <c r="C24" s="46"/>
      <c r="D24" s="33" t="s">
        <v>13</v>
      </c>
      <c r="E24" s="33" t="s">
        <v>23</v>
      </c>
      <c r="F24" s="32">
        <f>O9</f>
        <v>0</v>
      </c>
      <c r="G24" s="34" t="s">
        <v>18</v>
      </c>
      <c r="H24" s="32">
        <f>O11</f>
        <v>0</v>
      </c>
      <c r="I24" s="33" t="s">
        <v>25</v>
      </c>
      <c r="J24" s="33" t="s">
        <v>26</v>
      </c>
      <c r="K24" s="34" t="s">
        <v>17</v>
      </c>
      <c r="L24" s="52" t="e">
        <f>B24/((F24+H24)/2)</f>
        <v>#DIV/0!</v>
      </c>
      <c r="M24" s="53"/>
      <c r="N24" s="12"/>
      <c r="O24" s="12"/>
    </row>
    <row r="25" spans="1:15" ht="20.25" customHeight="1" x14ac:dyDescent="0.2">
      <c r="A25" s="17" t="s">
        <v>32</v>
      </c>
      <c r="B25" s="12" t="s">
        <v>46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0.25" customHeight="1" thickBot="1" x14ac:dyDescent="0.25">
      <c r="A26" s="12"/>
      <c r="B26" s="31" t="s">
        <v>28</v>
      </c>
      <c r="C26" s="31"/>
      <c r="D26" s="54" t="s">
        <v>15</v>
      </c>
      <c r="E26" s="54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30" customHeight="1" thickBot="1" x14ac:dyDescent="0.25">
      <c r="A27" s="12"/>
      <c r="B27" s="39" t="s">
        <v>27</v>
      </c>
      <c r="C27" s="40" t="s">
        <v>13</v>
      </c>
      <c r="D27" s="52" t="e">
        <f>L24</f>
        <v>#DIV/0!</v>
      </c>
      <c r="E27" s="53"/>
      <c r="F27" s="34" t="s">
        <v>17</v>
      </c>
      <c r="G27" s="55" t="e">
        <f>ROUNDUP(12/D27,2)</f>
        <v>#DIV/0!</v>
      </c>
      <c r="H27" s="56"/>
      <c r="I27" s="35" t="s">
        <v>21</v>
      </c>
      <c r="J27" s="35">
        <v>0.27</v>
      </c>
      <c r="K27" s="12"/>
      <c r="L27" s="12"/>
      <c r="M27" s="12"/>
      <c r="N27" s="12"/>
      <c r="O27" s="12"/>
    </row>
    <row r="28" spans="1:15" ht="20.25" customHeight="1" x14ac:dyDescent="0.2">
      <c r="A28" s="12"/>
      <c r="B28" s="43" t="s">
        <v>39</v>
      </c>
      <c r="C28" s="12"/>
      <c r="D28" s="12"/>
      <c r="E28" s="12"/>
      <c r="F28" s="12"/>
      <c r="G28" s="37" t="s">
        <v>29</v>
      </c>
      <c r="H28" s="12"/>
      <c r="I28" s="12"/>
      <c r="J28" s="12"/>
      <c r="K28" s="12"/>
      <c r="L28" s="12"/>
      <c r="M28" s="12"/>
      <c r="N28" s="12"/>
      <c r="O28" s="12"/>
    </row>
    <row r="29" spans="1:15" ht="20.25" customHeight="1" x14ac:dyDescent="0.2">
      <c r="A29" s="7"/>
    </row>
    <row r="30" spans="1:15" ht="33" customHeight="1" x14ac:dyDescent="0.2">
      <c r="A30" s="7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5" ht="20.25" customHeight="1" x14ac:dyDescent="0.2">
      <c r="B31" s="3"/>
    </row>
    <row r="33" spans="2:4" ht="26.25" customHeight="1" x14ac:dyDescent="0.2">
      <c r="C33" s="6"/>
    </row>
    <row r="34" spans="2:4" ht="20.25" customHeight="1" x14ac:dyDescent="0.2">
      <c r="B34" s="8"/>
    </row>
    <row r="38" spans="2:4" ht="20.25" customHeight="1" x14ac:dyDescent="0.2">
      <c r="D38" s="44" t="s">
        <v>38</v>
      </c>
    </row>
  </sheetData>
  <mergeCells count="16">
    <mergeCell ref="B24:C24"/>
    <mergeCell ref="B23:C23"/>
    <mergeCell ref="B30:O30"/>
    <mergeCell ref="A3:O3"/>
    <mergeCell ref="A14:O14"/>
    <mergeCell ref="L24:M24"/>
    <mergeCell ref="D26:E26"/>
    <mergeCell ref="D27:E27"/>
    <mergeCell ref="G27:H27"/>
    <mergeCell ref="A10:B10"/>
    <mergeCell ref="F19:G19"/>
    <mergeCell ref="L23:M23"/>
    <mergeCell ref="C7:N7"/>
    <mergeCell ref="O7:O8"/>
    <mergeCell ref="A11:B11"/>
    <mergeCell ref="A9:B9"/>
  </mergeCells>
  <phoneticPr fontId="1"/>
  <dataValidations count="2">
    <dataValidation type="whole" allowBlank="1" showInputMessage="1" showErrorMessage="1" sqref="O9:O11">
      <formula1>0</formula1>
      <formula2>10000</formula2>
    </dataValidation>
    <dataValidation type="whole" imeMode="off" allowBlank="1" showInputMessage="1" showErrorMessage="1" sqref="C9:N11">
      <formula1>0</formula1>
      <formula2>10000</formula2>
    </dataValidation>
  </dataValidations>
  <printOptions horizontalCentered="1"/>
  <pageMargins left="0.59055118110236227" right="0.59055118110236227" top="0.98425196850393704" bottom="0.98425196850393704" header="0.98425196850393704" footer="0.51181102362204722"/>
  <pageSetup paperSize="9" scale="86" orientation="portrait" r:id="rId1"/>
  <headerFooter alignWithMargins="0">
    <oddFooter xml:space="preserve">&amp;C&amp;"ＭＳ 明朝,標準"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移行支援加算</vt:lpstr>
      <vt:lpstr>移行支援加算!Print_Area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太郎</dc:creator>
  <cp:lastModifiedBy>長寿社会課</cp:lastModifiedBy>
  <cp:lastPrinted>2016-03-23T05:38:57Z</cp:lastPrinted>
  <dcterms:created xsi:type="dcterms:W3CDTF">2009-03-17T00:48:44Z</dcterms:created>
  <dcterms:modified xsi:type="dcterms:W3CDTF">2021-03-10T03:37:47Z</dcterms:modified>
</cp:coreProperties>
</file>